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NFS-Server\Share\発注書フォーマット\"/>
    </mc:Choice>
  </mc:AlternateContent>
  <xr:revisionPtr revIDLastSave="0" documentId="13_ncr:1_{62229BAE-6536-40DC-B48A-CD9E2ADA1CE2}" xr6:coauthVersionLast="47" xr6:coauthVersionMax="47" xr10:uidLastSave="{00000000-0000-0000-0000-000000000000}"/>
  <bookViews>
    <workbookView xWindow="-120" yWindow="-120" windowWidth="29040" windowHeight="15840" tabRatio="672" activeTab="2" xr2:uid="{00000000-000D-0000-FFFF-FFFF00000000}"/>
  </bookViews>
  <sheets>
    <sheet name="ご入力のお願い" sheetId="10" r:id="rId1"/>
    <sheet name="【手書用の発注書】" sheetId="13" r:id="rId2"/>
    <sheet name="（単品）発注書2025.2月改定" sheetId="11" r:id="rId3"/>
    <sheet name="（冷凍ケーキ）発注書2025.2月改定 " sheetId="15" r:id="rId4"/>
    <sheet name="(ギフト)発注書2025.2月改定 " sheetId="14" r:id="rId5"/>
  </sheets>
  <definedNames>
    <definedName name="_xlnm._FilterDatabase" localSheetId="4" hidden="1">'(ギフト)発注書2025.2月改定 '!$A$26:$I$80</definedName>
    <definedName name="_xlnm._FilterDatabase" localSheetId="2" hidden="1">'（単品）発注書2025.2月改定'!$A$16:$M$146</definedName>
    <definedName name="_xlnm._FilterDatabase" localSheetId="3" hidden="1">'（冷凍ケーキ）発注書2025.2月改定 '!$A$18:$L$25</definedName>
    <definedName name="_xlnm._FilterDatabase" localSheetId="1" hidden="1">【手書用の発注書】!$A$16:$J$42</definedName>
    <definedName name="_xlnm.Criteria" localSheetId="4">'(ギフト)発注書2025.2月改定 '!$B:$H</definedName>
    <definedName name="_xlnm.Criteria" localSheetId="2">'（単品）発注書2025.2月改定'!$B:$L</definedName>
    <definedName name="_xlnm.Criteria" localSheetId="3">'（冷凍ケーキ）発注書2025.2月改定 '!$B:$L</definedName>
    <definedName name="_xlnm.Criteria" localSheetId="1">【手書用の発注書】!$B:$J</definedName>
    <definedName name="_xlnm.Print_Area" localSheetId="4">'(ギフト)発注書2025.2月改定 '!$A$1:$H$80</definedName>
    <definedName name="_xlnm.Print_Area" localSheetId="2">'（単品）発注書2025.2月改定'!$A$1:$L$146</definedName>
    <definedName name="_xlnm.Print_Area" localSheetId="3">'（冷凍ケーキ）発注書2025.2月改定 '!$A$1:$L$25</definedName>
    <definedName name="_xlnm.Print_Area" localSheetId="1">【手書用の発注書】!$A$1:$J$42</definedName>
    <definedName name="_xlnm.Print_Area" localSheetId="0">ご入力のお願い!$A$1:$O$36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5" l="1"/>
  <c r="J24" i="15"/>
  <c r="J23" i="15"/>
  <c r="J22" i="15"/>
  <c r="J21" i="15"/>
  <c r="J20" i="15"/>
  <c r="J19" i="15"/>
  <c r="J25" i="15" l="1"/>
  <c r="J28" i="11"/>
  <c r="J27" i="11"/>
  <c r="J26" i="11"/>
  <c r="J142" i="11"/>
  <c r="J141" i="11"/>
  <c r="J140" i="11"/>
  <c r="J139" i="11"/>
  <c r="J138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94" i="11" l="1"/>
  <c r="J93" i="11"/>
  <c r="J92" i="11"/>
  <c r="J91" i="11"/>
  <c r="J90" i="11"/>
  <c r="J56" i="11"/>
  <c r="J24" i="11"/>
  <c r="J23" i="11"/>
  <c r="J22" i="11"/>
  <c r="J21" i="11"/>
  <c r="J20" i="11"/>
  <c r="J19" i="11"/>
  <c r="J18" i="11"/>
  <c r="H3" i="14"/>
  <c r="J60" i="11"/>
  <c r="J59" i="11"/>
  <c r="J57" i="11"/>
  <c r="J58" i="11"/>
  <c r="J63" i="11"/>
  <c r="J61" i="11"/>
  <c r="J64" i="11"/>
  <c r="J62" i="11"/>
  <c r="J65" i="11"/>
  <c r="J67" i="11"/>
  <c r="J66" i="11"/>
  <c r="J68" i="11"/>
  <c r="J72" i="11"/>
  <c r="J73" i="11"/>
  <c r="J74" i="11"/>
  <c r="J71" i="11"/>
  <c r="J69" i="11"/>
  <c r="J70" i="11"/>
  <c r="J137" i="11"/>
  <c r="J143" i="11"/>
  <c r="J144" i="11"/>
  <c r="J75" i="11"/>
  <c r="J89" i="11"/>
  <c r="J95" i="11"/>
  <c r="J96" i="11"/>
  <c r="J97" i="11"/>
  <c r="J98" i="11"/>
  <c r="J99" i="11"/>
  <c r="J100" i="11"/>
  <c r="J101" i="11"/>
  <c r="J102" i="11"/>
  <c r="J105" i="11"/>
  <c r="J104" i="11"/>
  <c r="J103" i="11"/>
  <c r="J106" i="11"/>
  <c r="J107" i="11"/>
  <c r="J108" i="11"/>
  <c r="J34" i="11"/>
  <c r="J46" i="11"/>
  <c r="J35" i="11"/>
  <c r="J37" i="11"/>
  <c r="J39" i="11"/>
  <c r="J43" i="11"/>
  <c r="J41" i="11"/>
  <c r="J36" i="11"/>
  <c r="J38" i="11"/>
  <c r="J40" i="11"/>
  <c r="J44" i="11"/>
  <c r="J42" i="11"/>
  <c r="J45" i="11"/>
  <c r="J47" i="11"/>
  <c r="J48" i="11"/>
  <c r="J49" i="11"/>
  <c r="J50" i="11"/>
  <c r="J51" i="11"/>
  <c r="J54" i="11"/>
  <c r="J53" i="11"/>
  <c r="J52" i="11"/>
  <c r="J109" i="11"/>
  <c r="J110" i="11"/>
  <c r="J118" i="11"/>
  <c r="J119" i="11"/>
  <c r="J120" i="11"/>
  <c r="J121" i="11"/>
  <c r="J122" i="11"/>
  <c r="J116" i="11"/>
  <c r="J117" i="11"/>
  <c r="J115" i="11"/>
  <c r="J114" i="11"/>
  <c r="J111" i="11"/>
  <c r="J113" i="11"/>
  <c r="J112" i="11"/>
  <c r="J25" i="11"/>
  <c r="J32" i="11"/>
  <c r="J31" i="11"/>
  <c r="J33" i="11"/>
  <c r="J29" i="11"/>
  <c r="J30" i="11"/>
  <c r="J123" i="11"/>
  <c r="J127" i="11"/>
  <c r="J128" i="11"/>
  <c r="J130" i="11"/>
  <c r="J129" i="11"/>
  <c r="J131" i="11"/>
  <c r="J132" i="11"/>
  <c r="J134" i="11"/>
  <c r="J135" i="11"/>
  <c r="J136" i="11"/>
  <c r="J133" i="11"/>
  <c r="J124" i="11"/>
  <c r="J125" i="11"/>
  <c r="J126" i="11"/>
  <c r="I146" i="11"/>
  <c r="H80" i="14" l="1"/>
  <c r="J55" i="11"/>
  <c r="J17" i="11"/>
  <c r="L2" i="11"/>
  <c r="J146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oyanagi</author>
  </authors>
  <commentList>
    <comment ref="J16" authorId="0" shapeId="0" xr:uid="{EF045F40-2F58-4FD8-B895-E969D7FD5A61}">
      <text>
        <r>
          <rPr>
            <sz val="9"/>
            <color indexed="81"/>
            <rFont val="MS P ゴシック"/>
            <family val="3"/>
            <charset val="128"/>
          </rPr>
          <t>販促カードが必要な際は枚数を記入下さい。
ホームページからもﾀﾞｳﾝﾛｰﾄﾞ可能です。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oyanagi</author>
  </authors>
  <commentList>
    <comment ref="G5" authorId="0" shapeId="0" xr:uid="{74F496F5-999D-4441-B01D-5CFA65099616}">
      <text>
        <r>
          <rPr>
            <b/>
            <sz val="9"/>
            <color indexed="81"/>
            <rFont val="MS P ゴシック"/>
            <family val="3"/>
            <charset val="128"/>
          </rPr>
          <t>ご依頼主情報と異なる場合はご記入下さい</t>
        </r>
      </text>
    </comment>
    <comment ref="I16" authorId="0" shapeId="0" xr:uid="{97FF4CC7-B68A-4B40-8DD6-23AE0D565B01}">
      <text>
        <r>
          <rPr>
            <sz val="9"/>
            <color indexed="81"/>
            <rFont val="MS P ゴシック"/>
            <family val="3"/>
            <charset val="128"/>
          </rPr>
          <t>【手順】
①ご注文数を入力
②注文数のフィルタ▼をクリック
③（数字以外のセル）の☑を外す
④ＯＫ
⑤ＦＡＸ</t>
        </r>
      </text>
    </comment>
    <comment ref="L16" authorId="0" shapeId="0" xr:uid="{0A81FE6D-A143-4AAB-B047-359B6D83F807}">
      <text>
        <r>
          <rPr>
            <sz val="9"/>
            <color indexed="81"/>
            <rFont val="MS P ゴシック"/>
            <family val="3"/>
            <charset val="128"/>
          </rPr>
          <t>販促カードが必要な際は枚数を記入下さい。
ホームページからもﾀﾞｳﾝﾛｰﾄﾞ可能です。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oyanagi</author>
  </authors>
  <commentList>
    <comment ref="G5" authorId="0" shapeId="0" xr:uid="{2540E377-4564-4480-A638-E17F7DD3DA0D}">
      <text>
        <r>
          <rPr>
            <b/>
            <sz val="9"/>
            <color indexed="81"/>
            <rFont val="MS P ゴシック"/>
            <family val="3"/>
            <charset val="128"/>
          </rPr>
          <t>ご依頼主情報と異なる場合はご記入下さい</t>
        </r>
      </text>
    </comment>
    <comment ref="L18" authorId="0" shapeId="0" xr:uid="{74467E1C-166A-4F24-9333-382FB7460B87}">
      <text>
        <r>
          <rPr>
            <sz val="9"/>
            <color indexed="81"/>
            <rFont val="MS P ゴシック"/>
            <family val="3"/>
            <charset val="128"/>
          </rPr>
          <t>販促カードが必要な際は枚数を記入下さい。
ホームページからもﾀﾞｳﾝﾛｰﾄﾞ可能です。</t>
        </r>
      </text>
    </comment>
  </commentList>
</comments>
</file>

<file path=xl/sharedStrings.xml><?xml version="1.0" encoding="utf-8"?>
<sst xmlns="http://schemas.openxmlformats.org/spreadsheetml/2006/main" count="711" uniqueCount="416">
  <si>
    <t>キャロットピクルス</t>
  </si>
  <si>
    <t>ストロベリーミルクジャム</t>
  </si>
  <si>
    <t>北海道チーズのオイル漬け</t>
  </si>
  <si>
    <t>北海道マスタード&amp;昆布</t>
  </si>
  <si>
    <t>アップルボトル　720ml</t>
  </si>
  <si>
    <t>アップルボトル  80ml</t>
  </si>
  <si>
    <t>ミニトマトボトル  80ml</t>
  </si>
  <si>
    <t>北海道ジンジャーエール
（ベーシック）</t>
  </si>
  <si>
    <t>北海道チョコレート
ドリンクパウダー</t>
  </si>
  <si>
    <t>北海道ホワイトチョコレート
ドリンクパウダー</t>
  </si>
  <si>
    <t>U</t>
  </si>
  <si>
    <t>A</t>
  </si>
  <si>
    <t>B</t>
  </si>
  <si>
    <t>ミニトマトピクルス</t>
  </si>
  <si>
    <t>ミックスベジタブルピクルス</t>
  </si>
  <si>
    <t>長いもピクルス</t>
  </si>
  <si>
    <t>北海道豆ピクルス</t>
  </si>
  <si>
    <t>北海道キャロット・ラペ</t>
  </si>
  <si>
    <t>北海道ベジ・マリネ</t>
  </si>
  <si>
    <t>E</t>
    <phoneticPr fontId="2"/>
  </si>
  <si>
    <t>R</t>
    <phoneticPr fontId="2"/>
  </si>
  <si>
    <t>H</t>
    <phoneticPr fontId="2"/>
  </si>
  <si>
    <t>N</t>
    <phoneticPr fontId="2"/>
  </si>
  <si>
    <t>I</t>
    <phoneticPr fontId="2"/>
  </si>
  <si>
    <t>北海道バーニャカウダ</t>
    <phoneticPr fontId="2"/>
  </si>
  <si>
    <t>-</t>
    <phoneticPr fontId="2"/>
  </si>
  <si>
    <t>北海道ザ・ケチャップ</t>
  </si>
  <si>
    <t>パスタ・タリアテッレ(プレーン）</t>
  </si>
  <si>
    <t>パスタ・タリアテッレ (トマト）</t>
  </si>
  <si>
    <t>パスタ・タリアテッレ（ホウレン草）</t>
  </si>
  <si>
    <t>ミニトマトソース（バジル）</t>
  </si>
  <si>
    <t>ミニトマトソース（アラビアータ）</t>
  </si>
  <si>
    <t>北海道のオニオンペペロンチーノ(1食用）</t>
  </si>
  <si>
    <t>北海道のトマトソース(1食用）</t>
  </si>
  <si>
    <t>北海道パスタソース(トマト）</t>
  </si>
  <si>
    <t>北海道パスタソース（ペペロンチーノ）</t>
  </si>
  <si>
    <t>北海道パスタソース（グリーン野菜）</t>
  </si>
  <si>
    <t>S</t>
    <phoneticPr fontId="2"/>
  </si>
  <si>
    <t>D</t>
    <phoneticPr fontId="2"/>
  </si>
  <si>
    <t>Q</t>
    <phoneticPr fontId="2"/>
  </si>
  <si>
    <t>F</t>
    <phoneticPr fontId="2"/>
  </si>
  <si>
    <t>V</t>
    <phoneticPr fontId="2"/>
  </si>
  <si>
    <t>北海道野菜のソースドレッシング（キャロット）</t>
  </si>
  <si>
    <t>北海道野菜のソースドレッシング（トマト）</t>
  </si>
  <si>
    <t>北海道野菜のソースドレッシング（オニオン）</t>
  </si>
  <si>
    <t>C</t>
    <phoneticPr fontId="2"/>
  </si>
  <si>
    <t>北海道ナッツのオイル漬け</t>
  </si>
  <si>
    <t>北海道キノコのオイル漬け</t>
  </si>
  <si>
    <t>北海道ハニーマスタード</t>
  </si>
  <si>
    <t>北海道マスタード&amp;レリッシュ</t>
  </si>
  <si>
    <t>北海道ハニーナッツ（シナの木）</t>
  </si>
  <si>
    <t>北海道ハニーナッツ（北海道ハチミツ）</t>
  </si>
  <si>
    <t>北海道はちみつ（北海道百花蜜）</t>
  </si>
  <si>
    <t>Y</t>
    <phoneticPr fontId="2"/>
  </si>
  <si>
    <t>W</t>
    <phoneticPr fontId="2"/>
  </si>
  <si>
    <t>北海道キューブポテト（リッチトリュフ）</t>
  </si>
  <si>
    <t>北海道キューブポテト（ソルティハーブ）</t>
  </si>
  <si>
    <t>38ｇ</t>
    <phoneticPr fontId="2"/>
  </si>
  <si>
    <t>北海道クラッカー（チーズ）</t>
  </si>
  <si>
    <t>北海道クラッカー（オニオン＋ガーリック）</t>
  </si>
  <si>
    <t>北海道クラッカー（エビ）</t>
  </si>
  <si>
    <t>北海道クラッカー（トマト）</t>
  </si>
  <si>
    <t>50g</t>
    <phoneticPr fontId="2"/>
  </si>
  <si>
    <t>65g</t>
    <phoneticPr fontId="2"/>
  </si>
  <si>
    <t>55g</t>
    <phoneticPr fontId="2"/>
  </si>
  <si>
    <t>Z</t>
    <phoneticPr fontId="2"/>
  </si>
  <si>
    <t>メルバトースト</t>
  </si>
  <si>
    <t>メルバラスク・ シナモンシュガー</t>
  </si>
  <si>
    <t>メルバラスク・ ハーブペッパー</t>
  </si>
  <si>
    <t>M</t>
    <phoneticPr fontId="2"/>
  </si>
  <si>
    <t>200ml</t>
    <phoneticPr fontId="2"/>
  </si>
  <si>
    <t>720ml</t>
    <phoneticPr fontId="2"/>
  </si>
  <si>
    <t>720nl</t>
  </si>
  <si>
    <t>60g</t>
  </si>
  <si>
    <t>120g</t>
  </si>
  <si>
    <t>120g</t>
    <phoneticPr fontId="2"/>
  </si>
  <si>
    <t>60g</t>
    <phoneticPr fontId="2"/>
  </si>
  <si>
    <t>180g</t>
  </si>
  <si>
    <t>540g</t>
  </si>
  <si>
    <t>180g</t>
    <phoneticPr fontId="2"/>
  </si>
  <si>
    <t>240g</t>
    <phoneticPr fontId="2"/>
  </si>
  <si>
    <t>230g</t>
    <phoneticPr fontId="2"/>
  </si>
  <si>
    <t>220g</t>
    <phoneticPr fontId="2"/>
  </si>
  <si>
    <t>210g</t>
    <phoneticPr fontId="2"/>
  </si>
  <si>
    <t>140g</t>
    <phoneticPr fontId="2"/>
  </si>
  <si>
    <t>80ml</t>
    <phoneticPr fontId="2"/>
  </si>
  <si>
    <t>160g</t>
    <phoneticPr fontId="2"/>
  </si>
  <si>
    <t>90g</t>
    <phoneticPr fontId="2"/>
  </si>
  <si>
    <t>250g</t>
    <phoneticPr fontId="2"/>
  </si>
  <si>
    <t>200g</t>
    <phoneticPr fontId="2"/>
  </si>
  <si>
    <t>45g</t>
    <phoneticPr fontId="2"/>
  </si>
  <si>
    <t>150ml</t>
    <phoneticPr fontId="2"/>
  </si>
  <si>
    <t>北海道ハニーナッツ（ドライフルーツ）</t>
    <phoneticPr fontId="2"/>
  </si>
  <si>
    <t>200ｇ</t>
    <phoneticPr fontId="2"/>
  </si>
  <si>
    <t xml:space="preserve">北海道カマンベールチーズディップ </t>
    <phoneticPr fontId="2"/>
  </si>
  <si>
    <t xml:space="preserve">北海道ブルーチーズディップ </t>
    <phoneticPr fontId="2"/>
  </si>
  <si>
    <t>ミニジャム  ハスカップ</t>
    <phoneticPr fontId="2"/>
  </si>
  <si>
    <t>ミニジャム  ブルーベリー</t>
    <phoneticPr fontId="2"/>
  </si>
  <si>
    <t>ミニジャム　ストロベリー　</t>
    <phoneticPr fontId="2"/>
  </si>
  <si>
    <t>ミニジャム　ラズベリー　</t>
    <phoneticPr fontId="2"/>
  </si>
  <si>
    <t>ミニジャム　エスプレッソ</t>
    <phoneticPr fontId="2"/>
  </si>
  <si>
    <t xml:space="preserve">北海道ハニーレモネード  </t>
    <phoneticPr fontId="2"/>
  </si>
  <si>
    <t>【ご依頼主情報】</t>
    <rPh sb="2" eb="4">
      <t>イライ</t>
    </rPh>
    <rPh sb="4" eb="5">
      <t>ヌシ</t>
    </rPh>
    <rPh sb="5" eb="7">
      <t>ジョウホウ</t>
    </rPh>
    <phoneticPr fontId="1"/>
  </si>
  <si>
    <t>（会社名・店舗名）</t>
    <rPh sb="1" eb="3">
      <t>カイシャ</t>
    </rPh>
    <rPh sb="3" eb="4">
      <t>メイ</t>
    </rPh>
    <rPh sb="5" eb="7">
      <t>テンポ</t>
    </rPh>
    <rPh sb="7" eb="8">
      <t>メイ</t>
    </rPh>
    <phoneticPr fontId="1"/>
  </si>
  <si>
    <t>（ご住所）</t>
    <rPh sb="2" eb="4">
      <t>ジュウショ</t>
    </rPh>
    <phoneticPr fontId="1"/>
  </si>
  <si>
    <t>（電話番号）</t>
    <rPh sb="1" eb="3">
      <t>デンワ</t>
    </rPh>
    <rPh sb="3" eb="5">
      <t>バンゴウ</t>
    </rPh>
    <phoneticPr fontId="1"/>
  </si>
  <si>
    <t>（ＦＡＸ番号）</t>
    <rPh sb="4" eb="6">
      <t>バンゴウ</t>
    </rPh>
    <phoneticPr fontId="1"/>
  </si>
  <si>
    <t>【お届け先情報】</t>
    <rPh sb="2" eb="3">
      <t>トド</t>
    </rPh>
    <rPh sb="4" eb="5">
      <t>サキ</t>
    </rPh>
    <rPh sb="5" eb="7">
      <t>ジョウホウ</t>
    </rPh>
    <phoneticPr fontId="1"/>
  </si>
  <si>
    <t>【出荷日】</t>
    <rPh sb="1" eb="3">
      <t>シュッカ</t>
    </rPh>
    <rPh sb="3" eb="4">
      <t>ビ</t>
    </rPh>
    <phoneticPr fontId="1"/>
  </si>
  <si>
    <t>商品名</t>
    <rPh sb="0" eb="3">
      <t>ショウヒンメイ</t>
    </rPh>
    <phoneticPr fontId="1"/>
  </si>
  <si>
    <t>内容量</t>
    <rPh sb="0" eb="3">
      <t>ナイヨウリョウ</t>
    </rPh>
    <phoneticPr fontId="1"/>
  </si>
  <si>
    <t>入数</t>
    <rPh sb="0" eb="2">
      <t>イリスウ</t>
    </rPh>
    <phoneticPr fontId="1"/>
  </si>
  <si>
    <t>北海道キューブポテト（チーズ＆ブラックペパー）</t>
    <phoneticPr fontId="1"/>
  </si>
  <si>
    <t>上代　　　　　（税別）</t>
    <rPh sb="0" eb="2">
      <t>ジョウダイ</t>
    </rPh>
    <rPh sb="8" eb="10">
      <t>ゼイベツ</t>
    </rPh>
    <phoneticPr fontId="1"/>
  </si>
  <si>
    <t>形状　　　　種類</t>
    <rPh sb="0" eb="2">
      <t>ケイジョウ</t>
    </rPh>
    <rPh sb="6" eb="8">
      <t>シュルイ</t>
    </rPh>
    <phoneticPr fontId="1"/>
  </si>
  <si>
    <t>納期回答欄</t>
    <rPh sb="0" eb="2">
      <t>ノウキ</t>
    </rPh>
    <rPh sb="2" eb="4">
      <t>カイトウ</t>
    </rPh>
    <rPh sb="4" eb="5">
      <t>ラン</t>
    </rPh>
    <phoneticPr fontId="1"/>
  </si>
  <si>
    <t>商品ＪＡＮ</t>
    <rPh sb="0" eb="2">
      <t>ショウヒン</t>
    </rPh>
    <phoneticPr fontId="1"/>
  </si>
  <si>
    <t>コード</t>
    <phoneticPr fontId="1"/>
  </si>
  <si>
    <t>【納品日】</t>
    <rPh sb="1" eb="4">
      <t>ノウヒンビ</t>
    </rPh>
    <phoneticPr fontId="1"/>
  </si>
  <si>
    <t>発注先</t>
    <rPh sb="0" eb="2">
      <t>ハッチュウ</t>
    </rPh>
    <rPh sb="2" eb="3">
      <t>サキ</t>
    </rPh>
    <phoneticPr fontId="1"/>
  </si>
  <si>
    <t>発注年月日：</t>
    <rPh sb="0" eb="2">
      <t>ハッチュウ</t>
    </rPh>
    <rPh sb="2" eb="5">
      <t>ネンガッピ</t>
    </rPh>
    <phoneticPr fontId="1"/>
  </si>
  <si>
    <t>月　　　　　　　日</t>
    <rPh sb="0" eb="1">
      <t>ガツ</t>
    </rPh>
    <rPh sb="8" eb="9">
      <t>ニチ</t>
    </rPh>
    <phoneticPr fontId="1"/>
  </si>
  <si>
    <t>北海道にんにくコンフィ(トリュフ風味）</t>
    <rPh sb="16" eb="18">
      <t>フウミ</t>
    </rPh>
    <phoneticPr fontId="1"/>
  </si>
  <si>
    <t>北海道ジンジャーディップ (味噌マヨ)</t>
    <rPh sb="0" eb="3">
      <t>ホッカイドウ</t>
    </rPh>
    <phoneticPr fontId="2"/>
  </si>
  <si>
    <t>北海道野菜のディップ (トマト・チリ)</t>
    <rPh sb="0" eb="3">
      <t>ホッカイドウ</t>
    </rPh>
    <phoneticPr fontId="2"/>
  </si>
  <si>
    <t>北海道野菜のディップ (ブロッコリー・ワサビ)</t>
    <rPh sb="0" eb="3">
      <t>ホッカイドウ</t>
    </rPh>
    <phoneticPr fontId="2"/>
  </si>
  <si>
    <t>北海道野菜のディップ (オニオン・マスタード)</t>
    <rPh sb="0" eb="3">
      <t>ホッカイドウ</t>
    </rPh>
    <rPh sb="3" eb="5">
      <t>ヤサイ</t>
    </rPh>
    <phoneticPr fontId="2"/>
  </si>
  <si>
    <t>北海道のパスタ（スパゲッティ）</t>
    <phoneticPr fontId="1"/>
  </si>
  <si>
    <t>北海道のパスタ（ペンネ）</t>
    <phoneticPr fontId="1"/>
  </si>
  <si>
    <t>北海道パンケーキミックス（540ｇ）</t>
    <phoneticPr fontId="2"/>
  </si>
  <si>
    <t>11枚入</t>
    <rPh sb="2" eb="3">
      <t>マイ</t>
    </rPh>
    <rPh sb="3" eb="4">
      <t>イリ</t>
    </rPh>
    <phoneticPr fontId="2"/>
  </si>
  <si>
    <t>10枚入</t>
    <rPh sb="2" eb="3">
      <t>マイ</t>
    </rPh>
    <rPh sb="3" eb="4">
      <t>イリ</t>
    </rPh>
    <phoneticPr fontId="2"/>
  </si>
  <si>
    <t>0208</t>
    <phoneticPr fontId="1"/>
  </si>
  <si>
    <t>G</t>
    <phoneticPr fontId="1"/>
  </si>
  <si>
    <t>J</t>
    <phoneticPr fontId="2"/>
  </si>
  <si>
    <t>P</t>
    <phoneticPr fontId="2"/>
  </si>
  <si>
    <t>注文数　　　　　(バラ数）</t>
    <rPh sb="0" eb="3">
      <t>チュウモンスウ</t>
    </rPh>
    <rPh sb="11" eb="12">
      <t>スウ</t>
    </rPh>
    <phoneticPr fontId="1"/>
  </si>
  <si>
    <t>上代計</t>
    <rPh sb="0" eb="2">
      <t>ジョウダイ</t>
    </rPh>
    <rPh sb="2" eb="3">
      <t>ケイ</t>
    </rPh>
    <phoneticPr fontId="1"/>
  </si>
  <si>
    <t xml:space="preserve">北海道野菜のスープ（とうもろこし）  </t>
    <rPh sb="3" eb="5">
      <t>ヤサイ</t>
    </rPh>
    <phoneticPr fontId="2"/>
  </si>
  <si>
    <t>150g</t>
    <phoneticPr fontId="2"/>
  </si>
  <si>
    <t xml:space="preserve">北海道野菜のスープ（かぼちゃ）  </t>
    <rPh sb="3" eb="5">
      <t>ヤサイ</t>
    </rPh>
    <phoneticPr fontId="2"/>
  </si>
  <si>
    <t xml:space="preserve">北海道野菜のスープ（たまねぎ） </t>
    <rPh sb="3" eb="5">
      <t>ヤサイ</t>
    </rPh>
    <phoneticPr fontId="2"/>
  </si>
  <si>
    <t xml:space="preserve">北海道野菜のスープ（じゃがいも）  </t>
    <rPh sb="3" eb="5">
      <t>ヤサイ</t>
    </rPh>
    <phoneticPr fontId="2"/>
  </si>
  <si>
    <t>Ｔ</t>
    <phoneticPr fontId="1"/>
  </si>
  <si>
    <t>北海道生姜シロップ（マイルド）</t>
    <rPh sb="3" eb="5">
      <t>ショウガ</t>
    </rPh>
    <phoneticPr fontId="2"/>
  </si>
  <si>
    <t>北海道生姜シロップ（ハニー）</t>
    <rPh sb="3" eb="5">
      <t>ショウガ</t>
    </rPh>
    <phoneticPr fontId="2"/>
  </si>
  <si>
    <t>230ml</t>
    <phoneticPr fontId="2"/>
  </si>
  <si>
    <t>弊社ではペーパーレスによる自然環境への配慮、納品漏れの防止を考慮に入れて、できるだけ簡潔な発注書フォーマットに変更をいたしました。</t>
    <rPh sb="0" eb="2">
      <t>ヘイシャ</t>
    </rPh>
    <rPh sb="22" eb="24">
      <t>ノウヒン</t>
    </rPh>
    <rPh sb="24" eb="25">
      <t>モ</t>
    </rPh>
    <rPh sb="27" eb="29">
      <t>ボウシ</t>
    </rPh>
    <phoneticPr fontId="21"/>
  </si>
  <si>
    <t>お手数をおかけしますが、何卒よろしくお願い申し上げます。</t>
    <rPh sb="1" eb="3">
      <t>テスウ</t>
    </rPh>
    <rPh sb="12" eb="14">
      <t>ナニトゾ</t>
    </rPh>
    <rPh sb="19" eb="20">
      <t>ネガ</t>
    </rPh>
    <rPh sb="21" eb="22">
      <t>モウ</t>
    </rPh>
    <rPh sb="23" eb="24">
      <t>ア</t>
    </rPh>
    <phoneticPr fontId="21"/>
  </si>
  <si>
    <t>ダウンロードアドレス : https://northfarmstock.com/hpgen/HPB/entries/3.html</t>
  </si>
  <si>
    <t>【手順】</t>
    <rPh sb="1" eb="3">
      <t>テジュン</t>
    </rPh>
    <phoneticPr fontId="21"/>
  </si>
  <si>
    <t>①ご依頼主情報、お届け先情報をご入力後</t>
    <rPh sb="2" eb="4">
      <t>イライ</t>
    </rPh>
    <rPh sb="4" eb="5">
      <t>ヌシ</t>
    </rPh>
    <rPh sb="5" eb="7">
      <t>ジョウホウ</t>
    </rPh>
    <rPh sb="9" eb="10">
      <t>トド</t>
    </rPh>
    <rPh sb="11" eb="12">
      <t>サキ</t>
    </rPh>
    <rPh sb="12" eb="14">
      <t>ジョウホウ</t>
    </rPh>
    <rPh sb="16" eb="19">
      <t>ニュウリョクゴ</t>
    </rPh>
    <phoneticPr fontId="21"/>
  </si>
  <si>
    <t>②全てのご希望商品のご入力が終わりましたら</t>
    <rPh sb="1" eb="2">
      <t>スベ</t>
    </rPh>
    <rPh sb="5" eb="7">
      <t>キボウ</t>
    </rPh>
    <rPh sb="7" eb="9">
      <t>ショウヒン</t>
    </rPh>
    <rPh sb="11" eb="13">
      <t>ニュウリョク</t>
    </rPh>
    <rPh sb="14" eb="15">
      <t>オ</t>
    </rPh>
    <phoneticPr fontId="21"/>
  </si>
  <si>
    <t>③ご希望の商品のみのシートに短縮されますので</t>
    <rPh sb="2" eb="4">
      <t>キボウ</t>
    </rPh>
    <rPh sb="5" eb="7">
      <t>ショウヒン</t>
    </rPh>
    <rPh sb="14" eb="16">
      <t>タンシュク</t>
    </rPh>
    <phoneticPr fontId="21"/>
  </si>
  <si>
    <t>　注文数の欄にご希望の数量をご入力下さい。</t>
    <rPh sb="1" eb="4">
      <t>チュウモンスウ</t>
    </rPh>
    <rPh sb="5" eb="6">
      <t>ラン</t>
    </rPh>
    <rPh sb="8" eb="10">
      <t>キボウ</t>
    </rPh>
    <rPh sb="11" eb="13">
      <t>スウリョウ</t>
    </rPh>
    <rPh sb="15" eb="17">
      <t>ニュウリョク</t>
    </rPh>
    <rPh sb="17" eb="18">
      <t>クダ</t>
    </rPh>
    <phoneticPr fontId="21"/>
  </si>
  <si>
    <t>　注文数のフィルタ（▼）を開いていただき</t>
    <rPh sb="1" eb="4">
      <t>チュウモンスウ</t>
    </rPh>
    <rPh sb="13" eb="14">
      <t>ヒラ</t>
    </rPh>
    <phoneticPr fontId="21"/>
  </si>
  <si>
    <t>　再度、漏れがないかご確認お願いいたします。</t>
    <rPh sb="1" eb="3">
      <t>サイド</t>
    </rPh>
    <rPh sb="4" eb="5">
      <t>モ</t>
    </rPh>
    <rPh sb="11" eb="13">
      <t>カクニン</t>
    </rPh>
    <rPh sb="14" eb="15">
      <t>ネガ</t>
    </rPh>
    <phoneticPr fontId="21"/>
  </si>
  <si>
    <t>　※ご入力は【バラ総数】でお願いいたします</t>
    <rPh sb="3" eb="5">
      <t>ニュウリョク</t>
    </rPh>
    <rPh sb="9" eb="11">
      <t>ソウスウ</t>
    </rPh>
    <rPh sb="14" eb="15">
      <t>ネガ</t>
    </rPh>
    <phoneticPr fontId="21"/>
  </si>
  <si>
    <t>　また、余白にご希望の納品日等</t>
    <rPh sb="4" eb="6">
      <t>ヨハク</t>
    </rPh>
    <phoneticPr fontId="21"/>
  </si>
  <si>
    <t>　　例）レモネード2ケースご希望→入力：48</t>
    <rPh sb="2" eb="3">
      <t>レイ</t>
    </rPh>
    <rPh sb="14" eb="16">
      <t>キボウ</t>
    </rPh>
    <rPh sb="17" eb="19">
      <t>ニュウリョク</t>
    </rPh>
    <phoneticPr fontId="21"/>
  </si>
  <si>
    <t>　ＯＫを押してください。</t>
    <phoneticPr fontId="21"/>
  </si>
  <si>
    <t>　ご自由に入力可能となります。</t>
    <rPh sb="2" eb="4">
      <t>ジユウ</t>
    </rPh>
    <rPh sb="5" eb="7">
      <t>ニュウリョク</t>
    </rPh>
    <rPh sb="7" eb="9">
      <t>カノウ</t>
    </rPh>
    <phoneticPr fontId="21"/>
  </si>
  <si>
    <t>書類作成に際してご不明な点がございましたら、遠慮なくお問合せください。　</t>
    <phoneticPr fontId="21"/>
  </si>
  <si>
    <t>お問合せ電話番号：0126-22-6540　FAX番号：0126-22-5009　担当：小柳、池田</t>
    <rPh sb="25" eb="27">
      <t>バンゴウ</t>
    </rPh>
    <rPh sb="41" eb="43">
      <t>タントウ</t>
    </rPh>
    <rPh sb="44" eb="46">
      <t>オヤナギ</t>
    </rPh>
    <rPh sb="47" eb="49">
      <t>イケダ</t>
    </rPh>
    <phoneticPr fontId="21"/>
  </si>
  <si>
    <t>　</t>
    <phoneticPr fontId="21"/>
  </si>
  <si>
    <t>　（空白セル）の☑を外して</t>
    <rPh sb="2" eb="4">
      <t>クウハク</t>
    </rPh>
    <rPh sb="10" eb="11">
      <t>ハズ</t>
    </rPh>
    <phoneticPr fontId="21"/>
  </si>
  <si>
    <t>北海道シーザーサラダソース（スモーク）</t>
    <phoneticPr fontId="2"/>
  </si>
  <si>
    <t>170ｇ</t>
    <phoneticPr fontId="2"/>
  </si>
  <si>
    <t>北海道エルダーフラワーソーダ</t>
    <phoneticPr fontId="2"/>
  </si>
  <si>
    <t>U</t>
    <phoneticPr fontId="2"/>
  </si>
  <si>
    <t>北海道キューブポテト（うす塩）</t>
    <rPh sb="13" eb="14">
      <t>シオ</t>
    </rPh>
    <phoneticPr fontId="2"/>
  </si>
  <si>
    <t>【ジャム ・ コンフィチュール】</t>
    <phoneticPr fontId="1"/>
  </si>
  <si>
    <t>【ハニーナッツ ・ パンケーキミックス 】</t>
  </si>
  <si>
    <t>【オイル漬け ・ コンフィ ・ マスタード 】</t>
    <rPh sb="4" eb="5">
      <t>ツ</t>
    </rPh>
    <phoneticPr fontId="1"/>
  </si>
  <si>
    <t>【ケチャップ ・ パスタ ・ パスタソース】</t>
    <phoneticPr fontId="1"/>
  </si>
  <si>
    <t>9584</t>
    <phoneticPr fontId="1"/>
  </si>
  <si>
    <t>株式会社白亜ダイシンNORTH FARM STOCK</t>
    <rPh sb="0" eb="4">
      <t>カブシキカイシャ</t>
    </rPh>
    <rPh sb="4" eb="6">
      <t>ハクア</t>
    </rPh>
    <phoneticPr fontId="1"/>
  </si>
  <si>
    <t>140ｇ</t>
    <phoneticPr fontId="2"/>
  </si>
  <si>
    <t>200ｍｌ</t>
    <phoneticPr fontId="2"/>
  </si>
  <si>
    <t>2813</t>
    <phoneticPr fontId="1"/>
  </si>
  <si>
    <t>〒　</t>
    <phoneticPr fontId="2"/>
  </si>
  <si>
    <t>〒　　</t>
    <phoneticPr fontId="2"/>
  </si>
  <si>
    <t>商品コード</t>
    <rPh sb="0" eb="2">
      <t>ショウヒン</t>
    </rPh>
    <phoneticPr fontId="2"/>
  </si>
  <si>
    <t>注文数</t>
    <rPh sb="0" eb="2">
      <t>チュウモン</t>
    </rPh>
    <rPh sb="2" eb="3">
      <t>スウ</t>
    </rPh>
    <phoneticPr fontId="2"/>
  </si>
  <si>
    <t>　     　　　《《　　　発　注　書　　　》》</t>
    <rPh sb="14" eb="15">
      <t>ハッ</t>
    </rPh>
    <rPh sb="16" eb="17">
      <t>チュウ</t>
    </rPh>
    <rPh sb="18" eb="19">
      <t>ショ</t>
    </rPh>
    <phoneticPr fontId="1"/>
  </si>
  <si>
    <t>返信先</t>
    <rPh sb="0" eb="2">
      <t>ヘンシン</t>
    </rPh>
    <rPh sb="2" eb="3">
      <t>サキ</t>
    </rPh>
    <phoneticPr fontId="2"/>
  </si>
  <si>
    <t>弊社ＨＰよりダウンロードいただいたエクセル書式を、下記手順で作成頂き、FAXもしくはメールにてご注文ください。</t>
    <rPh sb="0" eb="2">
      <t>ヘイシャ</t>
    </rPh>
    <rPh sb="21" eb="23">
      <t>ショシキ</t>
    </rPh>
    <rPh sb="25" eb="27">
      <t>カキ</t>
    </rPh>
    <rPh sb="27" eb="29">
      <t>テジュン</t>
    </rPh>
    <rPh sb="30" eb="32">
      <t>サクセイ</t>
    </rPh>
    <rPh sb="32" eb="33">
      <t>イタダ</t>
    </rPh>
    <phoneticPr fontId="21"/>
  </si>
  <si>
    <t>手書き用のオーダーシート　と　コード記載シート　どちらかを選択下さい。</t>
    <rPh sb="0" eb="2">
      <t>テガ</t>
    </rPh>
    <rPh sb="3" eb="4">
      <t>ヨウ</t>
    </rPh>
    <rPh sb="18" eb="20">
      <t>キサイ</t>
    </rPh>
    <rPh sb="29" eb="31">
      <t>センタク</t>
    </rPh>
    <rPh sb="31" eb="32">
      <t>クダ</t>
    </rPh>
    <phoneticPr fontId="2"/>
  </si>
  <si>
    <t>受注日　　　　 月　　　　　　  日</t>
    <rPh sb="0" eb="2">
      <t>ジュチュウ</t>
    </rPh>
    <rPh sb="2" eb="3">
      <t>ヒ</t>
    </rPh>
    <rPh sb="8" eb="9">
      <t>ガツ</t>
    </rPh>
    <rPh sb="17" eb="18">
      <t>ニチ</t>
    </rPh>
    <phoneticPr fontId="1"/>
  </si>
  <si>
    <t>【ノースファームストック新発注書について】2024.2~</t>
    <rPh sb="12" eb="13">
      <t>シン</t>
    </rPh>
    <rPh sb="13" eb="16">
      <t>ハッチュウショ</t>
    </rPh>
    <phoneticPr fontId="21"/>
  </si>
  <si>
    <t>ミニトマトボトル  720ml</t>
    <phoneticPr fontId="2"/>
  </si>
  <si>
    <t>4053</t>
    <phoneticPr fontId="2"/>
  </si>
  <si>
    <t>4091</t>
    <phoneticPr fontId="1"/>
  </si>
  <si>
    <t>4107</t>
    <phoneticPr fontId="2"/>
  </si>
  <si>
    <t>3964</t>
    <phoneticPr fontId="2"/>
  </si>
  <si>
    <t>2936</t>
    <phoneticPr fontId="2"/>
  </si>
  <si>
    <t>3971</t>
    <phoneticPr fontId="2"/>
  </si>
  <si>
    <t>Fax№0126-22-5009　/　 Mail：order@hakua-d.co.jp</t>
    <phoneticPr fontId="2"/>
  </si>
  <si>
    <t>Fax№0126-22-5009　/　 Mail：　order@hakua-d.co.jp</t>
    <phoneticPr fontId="2"/>
  </si>
  <si>
    <t xml:space="preserve">北海道山わさびソース </t>
    <phoneticPr fontId="2"/>
  </si>
  <si>
    <t>ＰＯＰカード(枚数)</t>
    <rPh sb="7" eb="9">
      <t>マイスウ</t>
    </rPh>
    <phoneticPr fontId="2"/>
  </si>
  <si>
    <t>プライスカード（枚数）</t>
    <rPh sb="8" eb="10">
      <t>マイスウ</t>
    </rPh>
    <phoneticPr fontId="2"/>
  </si>
  <si>
    <t>↓</t>
    <phoneticPr fontId="1"/>
  </si>
  <si>
    <t>　　年　　　  　月　　　　  　日</t>
    <rPh sb="2" eb="3">
      <t>ネン</t>
    </rPh>
    <rPh sb="9" eb="10">
      <t>ガツ</t>
    </rPh>
    <rPh sb="17" eb="18">
      <t>ニチ</t>
    </rPh>
    <phoneticPr fontId="2"/>
  </si>
  <si>
    <t xml:space="preserve">ＪＪＥ－０４　   </t>
    <phoneticPr fontId="2"/>
  </si>
  <si>
    <t>ＡＣＥ－０４　</t>
    <phoneticPr fontId="2"/>
  </si>
  <si>
    <t>ＲＴＡ－１０　</t>
    <phoneticPr fontId="2"/>
  </si>
  <si>
    <t>【10点】</t>
    <phoneticPr fontId="2"/>
  </si>
  <si>
    <t>【4点】</t>
    <phoneticPr fontId="2"/>
  </si>
  <si>
    <t>ＤＢＭＣ－０５</t>
    <phoneticPr fontId="2"/>
  </si>
  <si>
    <t>【5点】</t>
    <phoneticPr fontId="2"/>
  </si>
  <si>
    <t>ＤＣ－０７</t>
    <phoneticPr fontId="2"/>
  </si>
  <si>
    <t>【７点】</t>
    <phoneticPr fontId="2"/>
  </si>
  <si>
    <t xml:space="preserve">ＢＤＣ－０４ </t>
  </si>
  <si>
    <t>ＰＢＪ－０５</t>
    <phoneticPr fontId="2"/>
  </si>
  <si>
    <t>ＭＣＰＪ－０９</t>
  </si>
  <si>
    <t>PESH-04</t>
    <phoneticPr fontId="2"/>
  </si>
  <si>
    <t>ＷＯＳ－０３</t>
    <phoneticPr fontId="2"/>
  </si>
  <si>
    <t>ＤＣＹ－０６</t>
    <phoneticPr fontId="2"/>
  </si>
  <si>
    <t>【6点】</t>
    <phoneticPr fontId="2"/>
  </si>
  <si>
    <t>ＤＹＪ－０７</t>
    <phoneticPr fontId="2"/>
  </si>
  <si>
    <t>【7点】</t>
    <rPh sb="2" eb="3">
      <t>テン</t>
    </rPh>
    <phoneticPr fontId="2"/>
  </si>
  <si>
    <t>ＲＮＳ－０８</t>
    <phoneticPr fontId="2"/>
  </si>
  <si>
    <t>【8点】</t>
    <rPh sb="2" eb="3">
      <t>テン</t>
    </rPh>
    <phoneticPr fontId="2"/>
  </si>
  <si>
    <t>ＣＵＢ－１２</t>
    <phoneticPr fontId="2"/>
  </si>
  <si>
    <t>【12点】</t>
    <rPh sb="3" eb="4">
      <t>テン</t>
    </rPh>
    <phoneticPr fontId="2"/>
  </si>
  <si>
    <t>ＰＳＹ－１０</t>
    <phoneticPr fontId="2"/>
  </si>
  <si>
    <t>【10点】</t>
    <rPh sb="3" eb="4">
      <t>テン</t>
    </rPh>
    <phoneticPr fontId="2"/>
  </si>
  <si>
    <t>ＪＤＰＣ－０９ 　</t>
    <phoneticPr fontId="2"/>
  </si>
  <si>
    <t>【9点】</t>
    <rPh sb="2" eb="3">
      <t>テン</t>
    </rPh>
    <phoneticPr fontId="2"/>
  </si>
  <si>
    <t>ＣＪＣＳ－０８</t>
    <phoneticPr fontId="2"/>
  </si>
  <si>
    <t>ＤＤＰ－０７</t>
    <phoneticPr fontId="2"/>
  </si>
  <si>
    <t>【8点】</t>
    <phoneticPr fontId="2"/>
  </si>
  <si>
    <t>【9点】</t>
    <phoneticPr fontId="2"/>
  </si>
  <si>
    <t>ＴＣＤ－０８</t>
    <phoneticPr fontId="2"/>
  </si>
  <si>
    <t>ＳＤＳ－１４</t>
    <phoneticPr fontId="2"/>
  </si>
  <si>
    <t>ＢＳＳ－１２</t>
  </si>
  <si>
    <t>【14点】</t>
    <phoneticPr fontId="2"/>
  </si>
  <si>
    <t>【12点】</t>
    <phoneticPr fontId="2"/>
  </si>
  <si>
    <t>ＢＳＣ－１４</t>
    <phoneticPr fontId="2"/>
  </si>
  <si>
    <t>ＣＵＢ－０３</t>
    <phoneticPr fontId="2"/>
  </si>
  <si>
    <t>ＮＳ－０２</t>
  </si>
  <si>
    <t>ＬＳＡ－０３</t>
  </si>
  <si>
    <t>ＷＯＳ－０１</t>
    <phoneticPr fontId="2"/>
  </si>
  <si>
    <t>【3点】　</t>
    <phoneticPr fontId="2"/>
  </si>
  <si>
    <t>【2点】　</t>
    <phoneticPr fontId="2"/>
  </si>
  <si>
    <t>【4点】　</t>
    <phoneticPr fontId="2"/>
  </si>
  <si>
    <t>ＮＤ－０３</t>
    <phoneticPr fontId="2"/>
  </si>
  <si>
    <t>ＰＡＪ－０４</t>
    <phoneticPr fontId="2"/>
  </si>
  <si>
    <t>ＨＤＢ－０３　</t>
    <phoneticPr fontId="2"/>
  </si>
  <si>
    <t>ＣＧＣ－０３</t>
    <phoneticPr fontId="2"/>
  </si>
  <si>
    <t>ＣＡＡ－０３　</t>
    <phoneticPr fontId="2"/>
  </si>
  <si>
    <t>ＳＴＲ－０３　</t>
  </si>
  <si>
    <t>ＨＪＪ－０３　</t>
    <phoneticPr fontId="2"/>
  </si>
  <si>
    <t xml:space="preserve">ＭＤＹＣ－０５ </t>
  </si>
  <si>
    <t xml:space="preserve">ＥＨＭ－０１  </t>
    <phoneticPr fontId="2"/>
  </si>
  <si>
    <t>ＮＤＤ－０５</t>
    <phoneticPr fontId="2"/>
  </si>
  <si>
    <t>ＪＯＳ－０４</t>
    <phoneticPr fontId="2"/>
  </si>
  <si>
    <t>ＪＭＳ－０４</t>
    <phoneticPr fontId="2"/>
  </si>
  <si>
    <t>ＬＧＳ－０７</t>
    <phoneticPr fontId="2"/>
  </si>
  <si>
    <t>ＨＬＮ－０７</t>
    <phoneticPr fontId="2"/>
  </si>
  <si>
    <t>ＬＥＮ－０７</t>
    <phoneticPr fontId="2"/>
  </si>
  <si>
    <t>ＢＤ－０４　</t>
    <phoneticPr fontId="2"/>
  </si>
  <si>
    <t>ＤＭ－０３</t>
    <phoneticPr fontId="2"/>
  </si>
  <si>
    <t>ＲＮＳ－０６</t>
    <phoneticPr fontId="2"/>
  </si>
  <si>
    <t>ＪＭＣ－０４</t>
    <phoneticPr fontId="2"/>
  </si>
  <si>
    <t>ＤＹＣ－０５</t>
    <phoneticPr fontId="2"/>
  </si>
  <si>
    <t xml:space="preserve">ＪＬＡ－０４ </t>
  </si>
  <si>
    <t xml:space="preserve">【4点】 </t>
    <phoneticPr fontId="2"/>
  </si>
  <si>
    <t>【5点】　</t>
    <phoneticPr fontId="2"/>
  </si>
  <si>
    <t>【7点】　</t>
    <phoneticPr fontId="2"/>
  </si>
  <si>
    <t>【6点】　</t>
    <phoneticPr fontId="2"/>
  </si>
  <si>
    <t>【納品先情報】</t>
    <rPh sb="1" eb="3">
      <t>ノウヒン</t>
    </rPh>
    <rPh sb="3" eb="4">
      <t>サキ</t>
    </rPh>
    <phoneticPr fontId="2"/>
  </si>
  <si>
    <t>《《　　　発　注　書　　　》》</t>
    <rPh sb="5" eb="6">
      <t>ハッ</t>
    </rPh>
    <rPh sb="7" eb="8">
      <t>チュウ</t>
    </rPh>
    <rPh sb="9" eb="10">
      <t>ショ</t>
    </rPh>
    <phoneticPr fontId="1"/>
  </si>
  <si>
    <t>　〒</t>
    <phoneticPr fontId="2"/>
  </si>
  <si>
    <t>納期回答</t>
    <rPh sb="0" eb="2">
      <t>ノウキ</t>
    </rPh>
    <rPh sb="2" eb="4">
      <t>カイトウ</t>
    </rPh>
    <phoneticPr fontId="2"/>
  </si>
  <si>
    <t>品番</t>
    <rPh sb="0" eb="2">
      <t>ヒンバン</t>
    </rPh>
    <phoneticPr fontId="2"/>
  </si>
  <si>
    <t>内容数</t>
    <rPh sb="0" eb="2">
      <t>ナイヨウ</t>
    </rPh>
    <rPh sb="2" eb="3">
      <t>スウ</t>
    </rPh>
    <phoneticPr fontId="2"/>
  </si>
  <si>
    <t>ｾｯﾄ内容</t>
    <rPh sb="3" eb="5">
      <t>ナイヨウ</t>
    </rPh>
    <phoneticPr fontId="1"/>
  </si>
  <si>
    <t>ＳＣＳＪ－１４</t>
    <phoneticPr fontId="2"/>
  </si>
  <si>
    <t>出荷日</t>
    <rPh sb="0" eb="2">
      <t>シュッカ</t>
    </rPh>
    <rPh sb="2" eb="3">
      <t>ヒ</t>
    </rPh>
    <phoneticPr fontId="2"/>
  </si>
  <si>
    <t>納品日</t>
    <rPh sb="0" eb="3">
      <t>ノウヒンビ</t>
    </rPh>
    <phoneticPr fontId="2"/>
  </si>
  <si>
    <t>注文数　　　(バラ数）</t>
    <rPh sb="0" eb="3">
      <t>チュウモンスウ</t>
    </rPh>
    <rPh sb="9" eb="10">
      <t>スウ</t>
    </rPh>
    <phoneticPr fontId="1"/>
  </si>
  <si>
    <t>　　                            　《《　　　発　注　書　　　》》</t>
    <rPh sb="36" eb="37">
      <t>ハッ</t>
    </rPh>
    <rPh sb="38" eb="39">
      <t>チュウ</t>
    </rPh>
    <rPh sb="40" eb="41">
      <t>ショ</t>
    </rPh>
    <phoneticPr fontId="1"/>
  </si>
  <si>
    <t>ＰＯＰカード　　　　(枚数)</t>
    <rPh sb="11" eb="13">
      <t>マイスウ</t>
    </rPh>
    <phoneticPr fontId="2"/>
  </si>
  <si>
    <t>プライスカード　　　（枚数）</t>
    <rPh sb="11" eb="13">
      <t>マイスウ</t>
    </rPh>
    <phoneticPr fontId="2"/>
  </si>
  <si>
    <t>2025年2月改定版</t>
    <rPh sb="4" eb="5">
      <t>ネン</t>
    </rPh>
    <rPh sb="6" eb="7">
      <t>ガツ</t>
    </rPh>
    <rPh sb="7" eb="9">
      <t>カイテイ</t>
    </rPh>
    <rPh sb="9" eb="10">
      <t>バン</t>
    </rPh>
    <phoneticPr fontId="1"/>
  </si>
  <si>
    <t>2025年2月改定版</t>
    <phoneticPr fontId="2"/>
  </si>
  <si>
    <t>ミックスベリーソーダ</t>
    <phoneticPr fontId="2"/>
  </si>
  <si>
    <t>北海道バジルソース</t>
    <rPh sb="0" eb="3">
      <t>ホッカイドウ</t>
    </rPh>
    <phoneticPr fontId="2"/>
  </si>
  <si>
    <t>110ｇ</t>
    <phoneticPr fontId="2"/>
  </si>
  <si>
    <t>北海道アールグレイミルクジャム</t>
    <rPh sb="0" eb="3">
      <t>ホッカイドウ</t>
    </rPh>
    <phoneticPr fontId="21"/>
  </si>
  <si>
    <t>北海道ほうじ茶ミルクジャム</t>
    <rPh sb="0" eb="3">
      <t>ホッカイドウ</t>
    </rPh>
    <rPh sb="6" eb="7">
      <t>チャ</t>
    </rPh>
    <phoneticPr fontId="21"/>
  </si>
  <si>
    <t>ミルクキャンディ</t>
    <phoneticPr fontId="21"/>
  </si>
  <si>
    <t>60ｇ</t>
    <phoneticPr fontId="2"/>
  </si>
  <si>
    <t>ミントキャンディ</t>
    <phoneticPr fontId="21"/>
  </si>
  <si>
    <t>北海道焼肉ソース</t>
    <rPh sb="0" eb="3">
      <t>ホッカイドウ</t>
    </rPh>
    <rPh sb="3" eb="5">
      <t>ヤキニク</t>
    </rPh>
    <phoneticPr fontId="21"/>
  </si>
  <si>
    <t>【2025　新商品・リニューアル商品】</t>
    <rPh sb="6" eb="9">
      <t>シンショウヒン</t>
    </rPh>
    <rPh sb="16" eb="18">
      <t>ショウヒン</t>
    </rPh>
    <phoneticPr fontId="1"/>
  </si>
  <si>
    <t>北海道スパイスコーラ</t>
    <rPh sb="0" eb="3">
      <t>ホッカイドウ</t>
    </rPh>
    <phoneticPr fontId="2"/>
  </si>
  <si>
    <t>ブルーベリーミルクジャム</t>
    <phoneticPr fontId="2"/>
  </si>
  <si>
    <t>ハスカップミルクジャム</t>
    <phoneticPr fontId="2"/>
  </si>
  <si>
    <t>北海道安納芋ミルクジャム</t>
    <phoneticPr fontId="2"/>
  </si>
  <si>
    <t>ピュアミルクジャム</t>
    <phoneticPr fontId="2"/>
  </si>
  <si>
    <t>エスプレッソミルクジャム</t>
    <phoneticPr fontId="2"/>
  </si>
  <si>
    <t>アズキミルクジャム</t>
    <phoneticPr fontId="2"/>
  </si>
  <si>
    <t>アズキ（抹茶）ミルクジャム</t>
    <phoneticPr fontId="2"/>
  </si>
  <si>
    <t>かぼちゃミルクジャム</t>
    <phoneticPr fontId="2"/>
  </si>
  <si>
    <t>ラムレーズンミルクジャム</t>
    <phoneticPr fontId="2"/>
  </si>
  <si>
    <t>ストロベリージャム</t>
    <phoneticPr fontId="2"/>
  </si>
  <si>
    <t>ブルーベリージャム</t>
    <phoneticPr fontId="2"/>
  </si>
  <si>
    <t>ハスカップジャム</t>
    <phoneticPr fontId="2"/>
  </si>
  <si>
    <t>ベリーベリージャム</t>
    <phoneticPr fontId="2"/>
  </si>
  <si>
    <t>130g</t>
    <phoneticPr fontId="2"/>
  </si>
  <si>
    <t>北海道レモンカード</t>
    <phoneticPr fontId="2"/>
  </si>
  <si>
    <t>北海道いちごバタージャム</t>
    <phoneticPr fontId="2"/>
  </si>
  <si>
    <t>北海道あずきバタージャム</t>
    <phoneticPr fontId="2"/>
  </si>
  <si>
    <t>北海道コンフィチュール（ストロベリー&amp;ラズベリー）</t>
    <phoneticPr fontId="2"/>
  </si>
  <si>
    <t>北海道コンフィチュール（ブルーベリー&amp;キウイ）</t>
    <phoneticPr fontId="2"/>
  </si>
  <si>
    <t>北海道コンフィチュール（ブルーベリー&amp;いちじく）</t>
    <phoneticPr fontId="2"/>
  </si>
  <si>
    <t>北海道チョコレートミルクジャム</t>
    <phoneticPr fontId="2"/>
  </si>
  <si>
    <t>【 ラペ  ・ マリネ ・ ピクルス 】</t>
    <phoneticPr fontId="1"/>
  </si>
  <si>
    <t>【ジンジャーエール ・ ジュース ・ ドリンクパウダー ・ シロップ ・ スープ】</t>
    <phoneticPr fontId="1"/>
  </si>
  <si>
    <t>北海道パンケーキミックス</t>
    <phoneticPr fontId="2"/>
  </si>
  <si>
    <t>【ソース ・　ドレッシング　】</t>
    <phoneticPr fontId="1"/>
  </si>
  <si>
    <t>【 メルバトースト ・ キューブポテト ・ クラッカー 】</t>
    <phoneticPr fontId="1"/>
  </si>
  <si>
    <t>北海道クラッカー（プレーン）</t>
    <phoneticPr fontId="2"/>
  </si>
  <si>
    <t>北海道クラッカー（ブラック）</t>
    <phoneticPr fontId="2"/>
  </si>
  <si>
    <t>ＨＥB－０７　</t>
    <phoneticPr fontId="2"/>
  </si>
  <si>
    <t>●</t>
    <phoneticPr fontId="2"/>
  </si>
  <si>
    <t>ＧＢB－０７</t>
    <phoneticPr fontId="2"/>
  </si>
  <si>
    <t>ＥＬBＧ－０７</t>
    <phoneticPr fontId="2"/>
  </si>
  <si>
    <t>ＥBＬ－０７　</t>
    <phoneticPr fontId="2"/>
  </si>
  <si>
    <t>●印　2025年　新商品</t>
    <phoneticPr fontId="2"/>
  </si>
  <si>
    <r>
      <t>アスパラピクルス</t>
    </r>
    <r>
      <rPr>
        <sz val="10"/>
        <color theme="0" tint="-0.249977111117893"/>
        <rFont val="ＭＳ Ｐゴシック"/>
        <family val="3"/>
        <charset val="128"/>
      </rPr>
      <t>（数量限定品）</t>
    </r>
    <r>
      <rPr>
        <sz val="12"/>
        <color theme="0" tint="-0.249977111117893"/>
        <rFont val="ＭＳ Ｐゴシック"/>
        <family val="3"/>
        <charset val="128"/>
      </rPr>
      <t>/</t>
    </r>
    <r>
      <rPr>
        <sz val="10"/>
        <color theme="0" tint="-0.249977111117893"/>
        <rFont val="ＭＳ Ｐゴシック"/>
        <family val="3"/>
        <charset val="128"/>
      </rPr>
      <t>今季分終了の為休売中</t>
    </r>
    <rPh sb="25" eb="26">
      <t>チュウ</t>
    </rPh>
    <phoneticPr fontId="2"/>
  </si>
  <si>
    <t>北海道野菜のディップ ミニ （トマト・チリ）</t>
    <rPh sb="0" eb="3">
      <t>ホッカイドウ</t>
    </rPh>
    <phoneticPr fontId="2"/>
  </si>
  <si>
    <t>北海道野菜のディップ ミニ （ブロッコリー・ワサビ）</t>
    <rPh sb="0" eb="3">
      <t>ホッカイドウ</t>
    </rPh>
    <phoneticPr fontId="2"/>
  </si>
  <si>
    <t>北海道野菜のディップ ミニ （オニオン・マスタード）</t>
    <rPh sb="0" eb="3">
      <t>ホッカイドウ</t>
    </rPh>
    <phoneticPr fontId="2"/>
  </si>
  <si>
    <t xml:space="preserve">北海道カマンベールチーズディップ ミニ </t>
    <phoneticPr fontId="2"/>
  </si>
  <si>
    <t xml:space="preserve">北海道ブルーチーズディップ ミニ </t>
    <phoneticPr fontId="2"/>
  </si>
  <si>
    <t>北海道チョコレートドリンクパウダー ミニ</t>
    <rPh sb="0" eb="3">
      <t>ホッカイドウ</t>
    </rPh>
    <phoneticPr fontId="2"/>
  </si>
  <si>
    <t>北海道ホワイトチョコレートドリンクパウダー ミニ</t>
    <rPh sb="0" eb="3">
      <t>ホッカイドウ</t>
    </rPh>
    <phoneticPr fontId="2"/>
  </si>
  <si>
    <r>
      <t xml:space="preserve">北海道ジンジャーエール（アップル）  　　　　　　　　　　　　　 </t>
    </r>
    <r>
      <rPr>
        <sz val="10"/>
        <color theme="1"/>
        <rFont val="ＭＳ Ｐゴシック"/>
        <family val="3"/>
        <charset val="128"/>
      </rPr>
      <t>※在庫無くなり次第終売品</t>
    </r>
    <rPh sb="34" eb="36">
      <t>ザイコ</t>
    </rPh>
    <rPh sb="36" eb="37">
      <t>ナ</t>
    </rPh>
    <rPh sb="40" eb="42">
      <t>シダイ</t>
    </rPh>
    <rPh sb="42" eb="44">
      <t>シュウバイ</t>
    </rPh>
    <rPh sb="44" eb="45">
      <t>ヒン</t>
    </rPh>
    <phoneticPr fontId="2"/>
  </si>
  <si>
    <t>【ディップ ・ バーニャカウダ  】</t>
    <phoneticPr fontId="2"/>
  </si>
  <si>
    <t>北海道タルタルソース</t>
    <phoneticPr fontId="2"/>
  </si>
  <si>
    <t>北海道オーロラソース</t>
    <phoneticPr fontId="2"/>
  </si>
  <si>
    <t>北海道辛味噌ソース</t>
    <rPh sb="3" eb="6">
      <t>カラミソ</t>
    </rPh>
    <phoneticPr fontId="2"/>
  </si>
  <si>
    <t>130g</t>
    <phoneticPr fontId="2"/>
  </si>
  <si>
    <t>K</t>
    <phoneticPr fontId="2"/>
  </si>
  <si>
    <t>レモンケーキ</t>
    <phoneticPr fontId="2"/>
  </si>
  <si>
    <t>【冷凍ケーキ】</t>
    <rPh sb="1" eb="3">
      <t>レイトウ</t>
    </rPh>
    <phoneticPr fontId="1"/>
  </si>
  <si>
    <t>キャロットケーキ</t>
    <phoneticPr fontId="2"/>
  </si>
  <si>
    <t>（NCK-01）ベイクドレアチーズケーキ　プレーン</t>
    <phoneticPr fontId="21"/>
  </si>
  <si>
    <t>（NCKＳ-01）ベイクドレアチーズケーキ　ストロベリー</t>
    <phoneticPr fontId="21"/>
  </si>
  <si>
    <t>（NCKＢ-01）ベイクドレアチーズケーキ　ブルーべりー</t>
    <phoneticPr fontId="21"/>
  </si>
  <si>
    <t>1個</t>
    <rPh sb="1" eb="2">
      <t>コ</t>
    </rPh>
    <phoneticPr fontId="2"/>
  </si>
  <si>
    <t>L</t>
    <phoneticPr fontId="2"/>
  </si>
  <si>
    <t>Ｘ</t>
    <phoneticPr fontId="2"/>
  </si>
  <si>
    <t>※ケース単位でのご注文になります</t>
    <rPh sb="4" eb="6">
      <t>タンイ</t>
    </rPh>
    <phoneticPr fontId="2"/>
  </si>
  <si>
    <t>注文数　　　　　　　(バラ数）</t>
    <rPh sb="0" eb="3">
      <t>チュウモンスウ</t>
    </rPh>
    <rPh sb="13" eb="14">
      <t>スウ</t>
    </rPh>
    <phoneticPr fontId="1"/>
  </si>
  <si>
    <t>プライスカード　　　　　　　　（枚数）</t>
    <rPh sb="16" eb="18">
      <t>マイスウ</t>
    </rPh>
    <phoneticPr fontId="2"/>
  </si>
  <si>
    <t>AA</t>
    <phoneticPr fontId="2"/>
  </si>
  <si>
    <t xml:space="preserve">ＥＬＧB－０３ </t>
    <phoneticPr fontId="2"/>
  </si>
  <si>
    <t>ｿｰｽﾄﾞﾚｯｼﾝｸﾞ　（ｷｬﾛｯﾄ・ｵﾆｵﾝ・ﾄﾏﾄ）　各１</t>
    <rPh sb="29" eb="30">
      <t>カク</t>
    </rPh>
    <phoneticPr fontId="2"/>
  </si>
  <si>
    <t>生姜ｼﾛｯﾌﾟ　（ﾏｲﾙﾄﾞ・ﾊﾆｰ）　各１</t>
    <rPh sb="20" eb="21">
      <t>カク</t>
    </rPh>
    <phoneticPr fontId="1"/>
  </si>
  <si>
    <t>ｷｭｰﾌﾞﾎﾟﾃﾄ　（ｿﾙﾃｨﾊｰﾌﾞ・ﾁｰｽﾞ&amp;ﾌﾞﾗｯｸﾍﾟﾊﾟｰ・ﾘｯﾁﾄﾘｭﾌ）　各１</t>
    <rPh sb="45" eb="46">
      <t>カク</t>
    </rPh>
    <phoneticPr fontId="2"/>
  </si>
  <si>
    <t>野菜ﾃﾞｨｯﾌﾟ120ｇ（ﾌﾞﾛｯｺﾘｰﾜｻﾋﾞ・ﾄﾏﾄﾁﾘ・ｵﾆｵﾝﾏｽﾀｰﾄﾞ）　各１</t>
    <rPh sb="43" eb="44">
      <t>カク</t>
    </rPh>
    <phoneticPr fontId="1"/>
  </si>
  <si>
    <t>ﾚﾓﾝｶｰﾄﾞ／いちごﾊﾞﾀｰｼﾞｬﾑ／あずきﾊﾞﾀｰｼﾞｬﾑ　　各1</t>
    <rPh sb="33" eb="34">
      <t>カク</t>
    </rPh>
    <phoneticPr fontId="1"/>
  </si>
  <si>
    <t>ﾁｮｺﾚｰﾄﾐﾙｸｼﾞｬﾑ／安納芋ﾐﾙｸｼﾞｬﾑ／あずきﾊﾞﾀｰｼﾞｬﾑ　各1</t>
    <rPh sb="14" eb="16">
      <t>アンノウ</t>
    </rPh>
    <rPh sb="16" eb="17">
      <t>イモ</t>
    </rPh>
    <rPh sb="37" eb="38">
      <t>カク</t>
    </rPh>
    <phoneticPr fontId="1"/>
  </si>
  <si>
    <t>いちごﾊﾞﾀｰｼﾞｬﾑ／ｽﾄﾛﾍﾞﾘｰﾐﾙｸｼﾞｬﾑ／ｽﾄﾛﾍﾞﾘｰｼﾞｬﾑ　各1</t>
    <rPh sb="39" eb="40">
      <t>カク</t>
    </rPh>
    <phoneticPr fontId="2"/>
  </si>
  <si>
    <t>ｴｽﾌﾟﾚｯｿﾐﾙｸｼﾞｬﾑ／ﾋﾟｭｱﾐﾙｸｼﾞｬﾑ／ｽﾄﾛﾍﾞﾘｰﾐﾙｸｼﾞｬﾑ　各1</t>
    <rPh sb="42" eb="43">
      <t>カク</t>
    </rPh>
    <phoneticPr fontId="1"/>
  </si>
  <si>
    <t>ﾒﾙﾊﾞﾄｰｽﾄ／ﾊﾆｰﾅｯﾂ（北海道はちみつ）／ｴｽﾌﾟﾚｯｿﾐﾙｸｼﾞｬﾑ　各１</t>
    <rPh sb="16" eb="19">
      <t>ホッカイドウ</t>
    </rPh>
    <rPh sb="40" eb="41">
      <t>カク</t>
    </rPh>
    <phoneticPr fontId="2"/>
  </si>
  <si>
    <t>ﾊﾟﾝﾌﾟｷﾝﾐﾙｸｼﾞｬﾑ／ｽﾄﾛﾍﾞﾘｰｼﾞｬﾑ／ﾊｽｶｯﾌﾟｼﾞｬﾑ／あずきﾐﾙｸｼﾞｬﾑ　各１</t>
    <rPh sb="49" eb="50">
      <t>カク</t>
    </rPh>
    <phoneticPr fontId="2"/>
  </si>
  <si>
    <t>ﾊﾆｰﾚﾓﾈｰﾄﾞ×7</t>
    <phoneticPr fontId="1"/>
  </si>
  <si>
    <t>ｼﾞﾝｼﾞｬｴｰﾙ（ﾍﾞｰｼｯｸ）／ｽﾊﾟｲｽｺｰﾗ　各2　／ﾊﾆｰﾚﾓﾈｰﾄﾞ×3</t>
    <rPh sb="27" eb="28">
      <t>カク</t>
    </rPh>
    <phoneticPr fontId="2"/>
  </si>
  <si>
    <t>ｴﾙﾀﾞｰﾌﾗﾜｰｿｰﾀﾞ×4　／ﾐｯｸｽﾍﾞﾘｰｿｰﾀﾞ×3</t>
    <phoneticPr fontId="1"/>
  </si>
  <si>
    <t>ｼﾞﾝｼﾞｬｴｰﾙ（ﾍﾞｰｯｼｸ）×4　／ﾐｯｸｽﾍﾞﾘｰｿｰﾀﾞ×3</t>
    <phoneticPr fontId="1"/>
  </si>
  <si>
    <t>ｴﾙﾀﾞｰﾌﾗﾜｰｿｰﾀﾞ×3　／ﾊﾆｰﾚﾓﾈｰﾄﾞ×4</t>
    <phoneticPr fontId="1"/>
  </si>
  <si>
    <t>ｼﾞﾝｼﾞｬｴｰﾙ（ﾍﾞｰｼｯｸ）／ﾊﾆｰﾚﾓﾈｰﾄﾞ／ｴﾙﾀﾞｰﾌﾗﾜｰｿｰﾀﾞ　各2　／　　　　　　　　　　　　　　　ﾐｯｸｽﾍﾞﾘｰｿｰﾀﾞ×１</t>
    <rPh sb="42" eb="43">
      <t>カク</t>
    </rPh>
    <phoneticPr fontId="1"/>
  </si>
  <si>
    <t>ﾊﾞｰﾆｬｶｳﾀﾞ／野菜のﾃﾞｨｯﾌﾟ120g（ﾌﾞﾛｯｺﾘｰﾜｻﾋﾞ・ﾄﾏﾄﾁﾘ・ｵﾆｵﾝﾏｽﾀｰﾄﾞ）　各１</t>
    <rPh sb="10" eb="12">
      <t>ヤサイ</t>
    </rPh>
    <rPh sb="54" eb="55">
      <t>カク</t>
    </rPh>
    <phoneticPr fontId="1"/>
  </si>
  <si>
    <t>野菜のﾃﾞｨｯﾌﾟ120g（ﾌﾞﾛｯｺﾘｰﾜｻﾋﾞ・ﾄﾏﾄﾁﾘ・ｵﾆｵﾝﾏｽﾀｰﾄﾞ）　各１　／ﾒﾙﾊﾞﾄｰｽﾄ×2</t>
    <phoneticPr fontId="2"/>
  </si>
  <si>
    <t>野菜のｽｰﾌﾟ（じゃがいも・かぼちゃ）　各1　／（とうもろこし・たまねぎ）　各2</t>
    <rPh sb="0" eb="2">
      <t>ヤサイ</t>
    </rPh>
    <rPh sb="20" eb="21">
      <t>カク</t>
    </rPh>
    <phoneticPr fontId="1"/>
  </si>
  <si>
    <t>北海道ｸﾗｯｶ-（ｵﾆｵﾝ・ﾁｰｽﾞ）／ｶﾏﾝﾍﾞｰﾙﾁｰｽﾞﾃﾞｨｯﾌﾟ／野菜のﾃﾞｨｯﾌﾟ（ｵﾆｵﾝﾏｽﾀｰﾄﾞ・ﾄﾏﾄﾁﾘ）　各１</t>
    <rPh sb="0" eb="3">
      <t>ホッカイドウ</t>
    </rPh>
    <rPh sb="38" eb="40">
      <t>ヤサイ</t>
    </rPh>
    <rPh sb="66" eb="67">
      <t>カク</t>
    </rPh>
    <phoneticPr fontId="1"/>
  </si>
  <si>
    <t>ﾐｯｸｽﾍﾞﾘｰｿｰﾀﾞ／ﾊﾆｰﾚﾓﾈｰﾄﾞ／ｴﾙﾀﾞｰﾌﾗﾜｰｿｰﾀﾞ　各2　／　　　　　　　　　　　　　　　　　　　　　　　　ｼﾞﾝｼﾞｬｴｰﾙ（ﾍﾞｰｼｯｸ）×1</t>
    <rPh sb="37" eb="38">
      <t>カク</t>
    </rPh>
    <phoneticPr fontId="2"/>
  </si>
  <si>
    <t xml:space="preserve">ﾋﾟｭｱﾐﾙｸｼﾞｬﾑ／ﾌﾞﾙｰﾍﾞﾘｰﾐﾙｸｼﾞｬﾑ／ｽﾄﾛﾍﾞﾘｰﾐﾙｸｼﾞｬﾑ／ｴｽﾌﾟﾚｯｿﾐﾙｸｼﾞｬﾑ　各1               </t>
    <phoneticPr fontId="1"/>
  </si>
  <si>
    <t xml:space="preserve">あずきﾊﾞﾀｰｼﾞｬﾑ／ﾁｮｺﾚｰﾄﾐﾙｸｼﾞｬﾑ／安納芋ﾐﾙｸｼﾞｬﾑ／ｴｽﾌﾟﾚｯｿﾐﾙｸｼﾞｬﾑ　各1               </t>
    <rPh sb="26" eb="29">
      <t>アンノウイモ</t>
    </rPh>
    <phoneticPr fontId="1"/>
  </si>
  <si>
    <t>ｼﾞｭｰｽ80ml（ﾐﾆﾄﾏﾄ・ｱｯﾌﾟﾙ）　各5</t>
    <rPh sb="23" eb="24">
      <t>カク</t>
    </rPh>
    <phoneticPr fontId="2"/>
  </si>
  <si>
    <t>ｶﾏﾝﾍﾞｰﾙﾁｰｽﾞﾃﾞｨｯﾌﾟ／ﾊﾞｰﾆｬｶｳﾀﾞ／ﾌﾞﾙｰﾁｰｽﾞﾃﾞｨｯﾌﾟ　各１　／ﾒﾙﾊﾞﾄｰｽﾄ×2</t>
    <rPh sb="43" eb="44">
      <t>カク</t>
    </rPh>
    <phoneticPr fontId="1"/>
  </si>
  <si>
    <t>にんにくｺﾝﾌｨ／ｶﾏﾝﾍﾞｰﾙﾁｰｽﾞﾃﾞｨｯﾌﾟ／ﾌﾞﾙｰﾁｰｽﾞﾃﾞｨｯﾌﾟ／ﾊﾞｰﾆｬｶｳﾀﾞ　各1</t>
    <rPh sb="52" eb="53">
      <t>カク</t>
    </rPh>
    <phoneticPr fontId="1"/>
  </si>
  <si>
    <t>ﾊﾟﾝｹｰｷﾐｯｸｽ×2　／ﾚﾓﾝｶｰﾄﾞ／いちごﾊﾞﾀｰｼﾞｬﾑ／あずきﾊﾞﾀｰｼﾞｬﾑ　各1</t>
    <rPh sb="46" eb="47">
      <t>カク</t>
    </rPh>
    <phoneticPr fontId="2"/>
  </si>
  <si>
    <t>１食用ﾊﾟｽﾀｿｰｽ（ﾄﾏﾄｿｰｽ・ﾍﾟﾍﾟﾛﾝﾁｰﾉ）　各3　／ｽﾊﾟｹﾞｯﾃｨ×4</t>
    <rPh sb="1" eb="2">
      <t>ショク</t>
    </rPh>
    <rPh sb="2" eb="3">
      <t>ヨウ</t>
    </rPh>
    <rPh sb="29" eb="30">
      <t>カク</t>
    </rPh>
    <phoneticPr fontId="2"/>
  </si>
  <si>
    <t>野菜のｽｰﾌﾟ（じゃがいも・かぼちゃ・とうもろこし・たまねぎ）　各2</t>
    <phoneticPr fontId="1"/>
  </si>
  <si>
    <t>ｷｭｰﾌﾞﾎﾟﾃﾄ（ﾁｰｽﾞ&amp;ﾌﾞﾗｯｸﾍﾟﾊﾟｰ・ｿﾙﾃｨﾊｰﾌﾞ・ﾘｯﾁﾄﾘｭﾌ・うす塩）　各3</t>
    <rPh sb="45" eb="46">
      <t>シオ</t>
    </rPh>
    <rPh sb="48" eb="49">
      <t>カク</t>
    </rPh>
    <phoneticPr fontId="2"/>
  </si>
  <si>
    <t>ｽﾊﾟｹﾞｯﾃｨ×2　／ﾍﾟﾝﾈ／ﾀﾘｱﾃｯﾚ（ほうれん草・ﾌﾟﾚｰﾝ・ﾄﾏﾄ）／1食用ﾊﾟｽﾀｿｰｽ（ﾄﾏﾄ・ﾍﾟﾍﾟﾛﾝﾁｰﾉ）／ﾊﾟｽﾀｿｰｽ（ﾄﾏﾄ・ｸﾞﾘｰﾝ野菜）　各1</t>
    <rPh sb="28" eb="29">
      <t>ソウ</t>
    </rPh>
    <rPh sb="40" eb="41">
      <t>シュ</t>
    </rPh>
    <rPh sb="43" eb="44">
      <t>ショク</t>
    </rPh>
    <rPh sb="44" eb="45">
      <t>ヨウ</t>
    </rPh>
    <rPh sb="66" eb="67">
      <t>シュ</t>
    </rPh>
    <rPh sb="85" eb="87">
      <t>ヤサイ</t>
    </rPh>
    <rPh sb="89" eb="90">
      <t>カク</t>
    </rPh>
    <phoneticPr fontId="2"/>
  </si>
  <si>
    <t>ｷｭｰﾌﾞﾎﾟﾃﾄ（うす塩・ﾘｯﾁﾄﾘｭﾌ）／ｼｰｻﾞｰｻﾗﾀﾞｿｰｽ／ﾐﾆｼﾞｬﾑ（ﾌﾞﾙｰﾍﾞﾘｰ・ｽﾄﾛﾍﾞﾘｰ）／野菜ﾃﾞｨｯﾌﾟ60g（ｵﾆｵﾝ）／ｸﾗｯｶｰ（ﾁｰｽﾞ）／野菜ｽｰﾌﾟ（かぼちゃ）／ﾊﾟﾝｹｰｷﾐｯｸｽ　　　各1</t>
    <rPh sb="12" eb="13">
      <t>シオ</t>
    </rPh>
    <rPh sb="61" eb="63">
      <t>ヤサイ</t>
    </rPh>
    <rPh sb="91" eb="93">
      <t>ヤサイ</t>
    </rPh>
    <rPh sb="117" eb="118">
      <t>カク</t>
    </rPh>
    <phoneticPr fontId="2"/>
  </si>
  <si>
    <t>ｸﾗｯｶｰ（ﾁｰｽﾞ･ﾄﾏﾄ）／ｼｰｻﾞｰｻﾗﾀﾞｿｰｽ／ﾌﾞﾙｰﾁｰｽﾞﾃﾞｨｯﾌﾟ／ｶﾏﾝﾍﾞｰﾙﾁｰｽﾞﾃﾞｨｯﾌﾟ／ﾁｰｽﾞのｵｲﾙ漬／ｷｭｰﾌﾞﾎﾟﾃﾄ（ﾁｰｽﾞ）／香るﾁｰｽﾞｸｯｷｰ　各1</t>
    <rPh sb="70" eb="71">
      <t>ツ</t>
    </rPh>
    <rPh sb="88" eb="89">
      <t>カオル</t>
    </rPh>
    <rPh sb="99" eb="100">
      <t>カク</t>
    </rPh>
    <phoneticPr fontId="2"/>
  </si>
  <si>
    <t>ﾊﾟﾝｹｰｷﾐｯｸｽ×2　／ｽﾄﾛﾍﾞﾘｰﾐﾙｸｼﾞｬﾑ／ﾗﾑﾚｰｽﾞﾝﾐﾙｸｼﾞｬﾑ／ﾁｮｺﾚｰﾄﾐﾙｸｼﾞｬﾑ／ﾒﾙﾊﾞﾗｽｸ／ﾒﾙﾊﾞﾄｰｽﾄ（ｼﾅﾓﾝ）／ﾁｮｺﾚｰﾄﾄﾞﾘﾝｸﾊﾟｳﾀﾞｰ60g／ﾎﾜｲﾄﾁｮｺﾚｰﾄﾄﾞﾘﾝｸﾊﾟｳﾀﾞｰ60g　各１</t>
    <rPh sb="127" eb="128">
      <t>カク</t>
    </rPh>
    <phoneticPr fontId="2"/>
  </si>
  <si>
    <t>野菜ﾃﾞｨｯﾌﾟ60ｇ（ﾌﾞﾛｯｺﾘｰﾜｻﾋﾞ・ﾄﾏﾄﾁﾘ・ｵﾆｵﾝﾏｽﾀｰﾄﾞ）／山わさびｿｰｽ／　　　　　　　　　　　　　　　　ﾐﾆｼﾞｬﾑ（ｴｽﾌﾟﾚｯｿ・ｽﾄﾛﾍﾞﾘｰ・ﾌﾞﾙｰﾍﾞﾘｰ）　各1</t>
    <rPh sb="99" eb="100">
      <t>カク</t>
    </rPh>
    <phoneticPr fontId="2"/>
  </si>
  <si>
    <t>ｷｭｰﾌﾞﾎﾟﾃﾄ（ﾁｰｽﾞ&amp;ﾌﾞﾗｯｸﾍﾟﾊﾟｰ・ｿﾙﾃｨﾊｰﾌﾞ・ﾘｯﾁﾄﾘｭﾌ・うす塩）／山わさびｿｰｽ／ｼｰｻﾞｰｻﾗﾀﾞｿｰｽ／ｹﾁｬｯﾌﾟ／ﾗﾑﾚｰｽﾞﾝﾐﾙｸｼﾞｬﾑ／ﾊﾆｰﾅｯﾂ（北海道はちみつ）／ﾁｰｽﾞのｵｲﾙ漬／ｽﾊﾟｹﾞｯﾃｨ／北海道ｿｰｽ（ｵｰﾛﾗｿｰｽ・ﾀﾙﾀﾙｿｰｽ・辛味噌ｿｰｽ）　各１</t>
    <rPh sb="48" eb="49">
      <t>ヤマ</t>
    </rPh>
    <rPh sb="98" eb="101">
      <t>ホッカイドウ</t>
    </rPh>
    <rPh sb="115" eb="116">
      <t>ツ</t>
    </rPh>
    <rPh sb="126" eb="129">
      <t>ホッカイドウ</t>
    </rPh>
    <rPh sb="149" eb="152">
      <t>カラミソ</t>
    </rPh>
    <rPh sb="157" eb="158">
      <t>カク</t>
    </rPh>
    <phoneticPr fontId="2"/>
  </si>
  <si>
    <t>1食用ﾊﾟｽﾀｿｰｽ（ﾄﾏﾄ・ﾍﾟﾍﾟﾛﾝﾁｰﾉ）　各1　／ｽﾊﾟｹﾞｯﾃｨ×1</t>
    <rPh sb="1" eb="2">
      <t>ショク</t>
    </rPh>
    <rPh sb="2" eb="3">
      <t>ヨウ</t>
    </rPh>
    <rPh sb="26" eb="27">
      <t>カク</t>
    </rPh>
    <phoneticPr fontId="1"/>
  </si>
  <si>
    <t>ｴﾙﾀﾞｰﾌﾗﾜｰｿｰﾀﾞ／ﾊﾆｰﾚﾓﾈ―ﾄﾞ／ｼﾞﾝｼﾞｬｰｴｰﾙ（ﾍﾞｰｼｯｸ)　各１</t>
    <rPh sb="43" eb="44">
      <t>カク</t>
    </rPh>
    <phoneticPr fontId="1"/>
  </si>
  <si>
    <t>にんにくｺﾝﾌｨ／ｼﾞﾝｼﾞｬ-ﾃﾞｨｯﾌﾟ／ｶﾏﾝﾍﾞｰﾙﾁｰｽﾞﾃﾞｨｯﾌﾟ　各1</t>
    <phoneticPr fontId="1"/>
  </si>
  <si>
    <t>ﾊﾟﾝｹｰｷﾐｯｸｽ／ﾐﾆｼﾞｬﾑ（ﾌﾞﾙｰﾍﾞﾘｰ・ｴｽﾌﾟﾚｯｿ・ｽﾄﾛﾍﾞﾘｰ）　各1</t>
    <rPh sb="44" eb="45">
      <t>カク</t>
    </rPh>
    <phoneticPr fontId="1"/>
  </si>
  <si>
    <t>ﾃﾞｨｯﾌﾟ60ｇ（ﾌﾞﾙｰﾁｰｽﾞ・ｵﾆｵﾝﾏｽﾀｰﾄﾞ・ﾄﾏﾄﾁﾘ・ﾌﾞﾛｯｺﾘｰﾜｻﾋﾞ・ｶﾏﾝﾍﾞｰﾙﾁｰｽﾞ）　各１</t>
    <rPh sb="61" eb="62">
      <t>カク</t>
    </rPh>
    <phoneticPr fontId="2"/>
  </si>
  <si>
    <t>ｿｰｽﾄﾞﾚｯｼﾝｸﾞ（ｵﾆｵﾝ・ｷｬﾛｯﾄ）／野菜のﾃﾞｨｯﾌﾟ60ｇ（ﾄﾏﾄﾁﾘ・ﾌﾞﾛｯｺﾘｰﾜｻﾋﾞ・ｵﾆｵﾝﾏｽﾀｰﾄﾞ）　各１</t>
    <rPh sb="24" eb="26">
      <t>ヤサイ</t>
    </rPh>
    <rPh sb="67" eb="68">
      <t>カク</t>
    </rPh>
    <phoneticPr fontId="2"/>
  </si>
  <si>
    <t>ﾐﾆｼﾞｬﾑ（ｽﾄﾛﾍﾞﾘｰ・ﾗｽﾞﾍﾞﾘｰ・ｴｽﾌﾟﾚｯｿ・ﾊｽｶｯﾌﾟ・ﾌﾞﾙｰﾍﾞﾘｰ）　各1</t>
    <rPh sb="48" eb="49">
      <t>カク</t>
    </rPh>
    <phoneticPr fontId="1"/>
  </si>
  <si>
    <t>ﾌﾞﾙｰﾍﾞﾘｰﾐﾙｸｼﾞｬﾑ／ｽﾄﾛﾍﾞﾘｰﾐﾙｸｼﾞｬﾑ／ﾊｽｶｯﾌﾟﾐﾙｸｼﾞｬﾑ／安納芋ﾐﾙｸｼﾞｬﾑ　　各１</t>
    <rPh sb="45" eb="48">
      <t>アンノウイモ</t>
    </rPh>
    <rPh sb="57" eb="58">
      <t>カク</t>
    </rPh>
    <phoneticPr fontId="2"/>
  </si>
  <si>
    <t>北海道ｸﾗｯｶｰ（ﾌﾟﾚｰﾝ・ﾁｰｽﾞ・ｴﾋﾞ・ｵﾆｵﾝ）　各1　／　　　　　　　　　　　　　　　　　　　　　　　　　　　　　　　　　野菜ﾃﾞｨｯﾌﾟ60ｇ（ﾌﾞﾛｯｺﾘｰﾜｻﾋﾞ・ﾄﾏﾄﾁﾘ・ｵﾆｵﾝﾏｽﾀｰﾄﾞ）　各１</t>
    <rPh sb="0" eb="3">
      <t>ホッカイドウ</t>
    </rPh>
    <rPh sb="30" eb="31">
      <t>カク</t>
    </rPh>
    <rPh sb="67" eb="69">
      <t>ヤサイ</t>
    </rPh>
    <phoneticPr fontId="1"/>
  </si>
  <si>
    <t>ﾐﾆﾄﾏﾄﾎﾞﾄﾙ720ml／ｸﾗｯｶｰ4種(ﾌﾞﾗｯｸ・ﾁｰｽﾞ・ｴﾋﾞ・ｵﾆｵﾝ）／野菜のﾃﾞｨｯﾌﾟ（ｵﾆｵﾝﾏｽﾀｰﾄﾞ・ﾄﾏﾄﾁﾘ）／ﾌﾞﾙｰﾁｰｽﾞﾃﾞｨｯﾌﾟ　　各１</t>
    <rPh sb="44" eb="46">
      <t>ヤサイ</t>
    </rPh>
    <rPh sb="88" eb="89">
      <t>カク</t>
    </rPh>
    <phoneticPr fontId="2"/>
  </si>
  <si>
    <t>１食用ﾊﾟｽﾀｿｰｽ（ﾄﾏﾄ・ﾍﾟﾍﾟﾛﾝﾁｰﾉ）　各2　／ｽﾊﾟｹﾞｯﾃｨ／野菜のﾃﾞｨｯﾌﾟ（ﾌﾞﾛｯｺﾘｰﾜｻﾋﾞ・ﾄﾏﾄﾁﾘ・ｵﾆｵﾝﾏｽﾀｰﾄﾞ）／ｿｰｽﾄﾞﾚｯｼﾝｸﾞ（ｵﾆｵﾝ・ｷｬﾛｯﾄ）　各1</t>
    <rPh sb="26" eb="27">
      <t>カク</t>
    </rPh>
    <rPh sb="103" eb="104">
      <t>カク</t>
    </rPh>
    <phoneticPr fontId="2"/>
  </si>
  <si>
    <t>山わさびｿｰｽ／ｼｰｻﾞｰｻﾗﾀﾞｿｰｽ／野菜ﾃﾞｨｯﾌﾟ60g（ﾌﾞﾛｯｺﾘｰﾜｻﾋﾞ・ﾄﾏﾄﾁﾘ・ｵﾆｵﾝﾏｽﾀｰﾄﾞ）／ﾁｰｽﾞﾃﾞｨｯﾌﾟ60g（ﾌﾞﾙｰﾁｰｽﾞ・ｶﾏﾝﾍﾞｰﾙﾁｰｽﾞ）／野菜のｽｰﾌﾟ（じゃがいも・かぼちゃ・とうもろこし・たまねぎ）／ﾊﾞｰﾆｬｶｳﾀﾞ／ﾊﾆｰﾏｽﾀｰﾄﾞ／にんにくｺﾝﾌｨ　　　各1</t>
    <rPh sb="0" eb="1">
      <t>ヤマ</t>
    </rPh>
    <rPh sb="21" eb="23">
      <t>ヤサイ</t>
    </rPh>
    <rPh sb="99" eb="101">
      <t>ヤサイ</t>
    </rPh>
    <rPh sb="162" eb="163">
      <t>カク</t>
    </rPh>
    <phoneticPr fontId="2"/>
  </si>
  <si>
    <t>ﾒﾙﾊﾞﾄｰｽﾄ×2　／ｼﾞｬﾑ（ﾍﾞﾘｰﾍﾞﾘｰ・ｴｽﾌﾟﾚｯｿﾐﾙｸ・ﾋﾟｭｱﾐﾙｸ・ｽﾄﾛﾍﾞﾘｰﾐﾙｸ・ﾌﾞﾙｰﾍﾞﾘｰﾐﾙｸ）／野菜ﾃﾞｨｯﾌﾟ（ﾌﾞﾛｯｺﾘｰﾜｻﾋﾞ・ﾄﾏﾄﾁﾘ・ｵﾆｵﾝﾏｽﾀｰﾄﾞ）／ﾌﾞﾙﾁｰｽﾞﾃﾞｨｯﾌﾟ　　　　　／ﾊﾞｰﾆｬｶｳﾀﾞ　各1</t>
    <rPh sb="69" eb="71">
      <t>ヤサイ</t>
    </rPh>
    <rPh sb="138" eb="139">
      <t>カク</t>
    </rPh>
    <phoneticPr fontId="2"/>
  </si>
  <si>
    <t>野菜ﾃﾞｨｯﾌﾟ（ｵﾆｵﾝﾏｽﾀｰﾄﾞ・ﾄﾏﾄﾁﾘ）／ﾁｰｽﾞﾃﾞｨｯﾌﾟ(ﾌﾞﾙｰﾁｰｽﾞ・ｶﾏﾝﾍﾞｰﾙﾁｰｽﾞ）／ﾊﾞｰﾆｬｶｳﾀﾞ／にんにくｺﾝﾌｨ／ｸﾗｯｶｰ2種（ﾄﾏﾄ・ｵﾆｵﾝ）／ｺﾝﾌｨﾁｭｰﾙ（ｽﾄﾛﾍﾞﾘｰ&amp;ﾗｽﾞﾍﾞﾘｰ）／ｼﾞｬﾑ（ﾋﾟｭｱﾐﾙｸ・ﾊｽｶｯﾌﾟ・ﾗﾑﾚｰｽﾞﾝﾐﾙｸ・ﾁｮｺﾚｰﾄﾐﾙｸ・ﾚﾓﾝｶｰﾄﾞ）　各1</t>
    <rPh sb="0" eb="2">
      <t>ヤサイ</t>
    </rPh>
    <rPh sb="85" eb="86">
      <t>シュ</t>
    </rPh>
    <rPh sb="173" eb="174">
      <t>カク</t>
    </rPh>
    <phoneticPr fontId="2"/>
  </si>
  <si>
    <t>ﾒﾙﾊﾞﾄｰｽﾄ／ﾁｮｺﾄﾞﾘﾝｸﾊﾟｳﾀﾞｰ120ｇ／ｽﾄﾛﾍﾞﾘｰﾐﾙｸｼﾞｬﾑ／ﾁｮｺﾚｰﾄﾐﾙｸｼﾞｬﾑ  各1</t>
    <phoneticPr fontId="2"/>
  </si>
  <si>
    <t>ﾊﾟﾝｹｰｷﾐｯｸｽ／ﾊﾆｰﾅｯﾂ（北海道ﾊﾁﾐﾂ）／ｴｽﾌﾟﾚｯｿﾐﾙｸｼﾞｬﾑ／ｽﾄﾛﾍﾞﾘｰﾐﾙｸｼﾞｬﾑ       　　各1</t>
    <rPh sb="18" eb="21">
      <t>ホッカイドウ</t>
    </rPh>
    <rPh sb="65" eb="66">
      <t>カク</t>
    </rPh>
    <phoneticPr fontId="2"/>
  </si>
  <si>
    <t>野菜ﾃﾞｨｯﾌﾟ60ｇ（ﾌﾞﾛｯｺﾘｰﾜｻﾋﾞ・ﾄﾏﾄﾁﾘ・ｵﾆｵﾝﾏｽﾀｰﾄﾞ）／山わさびｿｰｽ／　　　　　　　  ﾌﾞﾙｰﾁｰｽﾞﾃﾞｨｯﾌﾟ60g／ｶﾏﾝﾍﾞｰﾙﾁｰｽﾞﾃﾞｨｯﾌﾟ60g　各１</t>
    <rPh sb="42" eb="43">
      <t>ヤマ</t>
    </rPh>
    <rPh sb="98" eb="99">
      <t>カク</t>
    </rPh>
    <phoneticPr fontId="2"/>
  </si>
  <si>
    <t>BB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</si>
</sst>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yyyy/m/d;@"/>
    <numFmt numFmtId="178" formatCode="m/d;@"/>
    <numFmt numFmtId="179" formatCode="#,###"/>
  </numFmts>
  <fonts count="74"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3" tint="0.3999755851924192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1"/>
      <color rgb="FFFF0000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6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8"/>
      <name val="ＭＳ Ｐゴシック"/>
      <family val="3"/>
      <charset val="128"/>
    </font>
    <font>
      <sz val="5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8"/>
      <color theme="0"/>
      <name val="ＭＳ Ｐゴシック"/>
      <family val="3"/>
      <charset val="128"/>
    </font>
    <font>
      <b/>
      <sz val="8"/>
      <color theme="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0"/>
      <color theme="0" tint="-0.499984740745262"/>
      <name val="ＭＳ Ｐゴシック"/>
      <family val="3"/>
      <charset val="128"/>
    </font>
    <font>
      <b/>
      <sz val="16"/>
      <color theme="0" tint="-0.499984740745262"/>
      <name val="ＭＳ Ｐゴシック"/>
      <family val="3"/>
      <charset val="128"/>
    </font>
    <font>
      <b/>
      <sz val="11"/>
      <color theme="0" tint="-0.49998474074526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b/>
      <sz val="16"/>
      <color rgb="FF0070C0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0"/>
      <color theme="0" tint="-0.249977111117893"/>
      <name val="ＭＳ Ｐゴシック"/>
      <family val="3"/>
      <charset val="128"/>
    </font>
    <font>
      <b/>
      <sz val="16"/>
      <color theme="0" tint="-0.249977111117893"/>
      <name val="ＭＳ Ｐゴシック"/>
      <family val="3"/>
      <charset val="128"/>
    </font>
    <font>
      <sz val="12"/>
      <color theme="0" tint="-0.249977111117893"/>
      <name val="ＭＳ Ｐゴシック"/>
      <family val="3"/>
      <charset val="128"/>
    </font>
    <font>
      <sz val="11"/>
      <color theme="0" tint="-0.249977111117893"/>
      <name val="ＭＳ Ｐゴシック"/>
      <family val="3"/>
      <charset val="128"/>
    </font>
    <font>
      <b/>
      <sz val="11"/>
      <color theme="0" tint="-0.249977111117893"/>
      <name val="ＭＳ Ｐゴシック"/>
      <family val="3"/>
      <charset val="128"/>
    </font>
    <font>
      <sz val="8"/>
      <color rgb="FF0070C0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hair">
        <color indexed="64"/>
      </bottom>
      <diagonal/>
    </border>
    <border>
      <left/>
      <right/>
      <top style="medium">
        <color auto="1"/>
      </top>
      <bottom style="hair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316">
    <xf numFmtId="0" fontId="0" fillId="0" borderId="0" xfId="0"/>
    <xf numFmtId="38" fontId="4" fillId="0" borderId="0" xfId="1" applyFont="1" applyFill="1" applyBorder="1" applyAlignment="1">
      <alignment horizontal="center"/>
    </xf>
    <xf numFmtId="38" fontId="4" fillId="0" borderId="0" xfId="1" applyFont="1" applyFill="1" applyAlignment="1">
      <alignment horizontal="center"/>
    </xf>
    <xf numFmtId="38" fontId="4" fillId="0" borderId="1" xfId="1" applyFont="1" applyFill="1" applyBorder="1" applyAlignment="1">
      <alignment horizontal="center"/>
    </xf>
    <xf numFmtId="38" fontId="4" fillId="0" borderId="40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24" fillId="2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" fontId="4" fillId="0" borderId="0" xfId="0" applyNumberFormat="1" applyFont="1"/>
    <xf numFmtId="1" fontId="12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vertical="center"/>
    </xf>
    <xf numFmtId="1" fontId="12" fillId="0" borderId="0" xfId="0" applyNumberFormat="1" applyFont="1"/>
    <xf numFmtId="1" fontId="14" fillId="0" borderId="0" xfId="0" applyNumberFormat="1" applyFont="1"/>
    <xf numFmtId="1" fontId="4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8" fillId="0" borderId="0" xfId="0" applyNumberFormat="1" applyFont="1"/>
    <xf numFmtId="1" fontId="4" fillId="0" borderId="6" xfId="0" applyNumberFormat="1" applyFont="1" applyBorder="1" applyAlignment="1">
      <alignment horizontal="left"/>
    </xf>
    <xf numFmtId="1" fontId="8" fillId="0" borderId="0" xfId="0" applyNumberFormat="1" applyFont="1" applyAlignment="1">
      <alignment horizontal="center"/>
    </xf>
    <xf numFmtId="1" fontId="4" fillId="0" borderId="21" xfId="0" applyNumberFormat="1" applyFont="1" applyBorder="1" applyAlignment="1">
      <alignment horizontal="left"/>
    </xf>
    <xf numFmtId="1" fontId="4" fillId="0" borderId="16" xfId="0" applyNumberFormat="1" applyFont="1" applyBorder="1" applyAlignment="1">
      <alignment horizontal="left"/>
    </xf>
    <xf numFmtId="1" fontId="4" fillId="0" borderId="8" xfId="0" applyNumberFormat="1" applyFont="1" applyBorder="1" applyAlignment="1">
      <alignment horizontal="left"/>
    </xf>
    <xf numFmtId="1" fontId="4" fillId="0" borderId="26" xfId="0" applyNumberFormat="1" applyFont="1" applyBorder="1" applyAlignment="1">
      <alignment horizontal="left" vertical="center"/>
    </xf>
    <xf numFmtId="1" fontId="4" fillId="0" borderId="28" xfId="0" applyNumberFormat="1" applyFont="1" applyBorder="1" applyAlignment="1">
      <alignment horizontal="left" vertical="center"/>
    </xf>
    <xf numFmtId="1" fontId="4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center"/>
    </xf>
    <xf numFmtId="1" fontId="4" fillId="0" borderId="29" xfId="0" applyNumberFormat="1" applyFont="1" applyBorder="1" applyAlignment="1">
      <alignment horizontal="left" vertical="center"/>
    </xf>
    <xf numFmtId="1" fontId="4" fillId="0" borderId="42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1" fontId="4" fillId="0" borderId="29" xfId="0" applyNumberFormat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4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" fontId="9" fillId="0" borderId="13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18" fillId="0" borderId="13" xfId="0" applyNumberFormat="1" applyFont="1" applyBorder="1" applyAlignment="1">
      <alignment horizontal="center"/>
    </xf>
    <xf numFmtId="1" fontId="10" fillId="0" borderId="38" xfId="0" applyNumberFormat="1" applyFont="1" applyBorder="1" applyAlignment="1">
      <alignment horizontal="center"/>
    </xf>
    <xf numFmtId="1" fontId="9" fillId="0" borderId="39" xfId="0" applyNumberFormat="1" applyFont="1" applyBorder="1" applyAlignment="1">
      <alignment horizontal="center"/>
    </xf>
    <xf numFmtId="1" fontId="4" fillId="0" borderId="40" xfId="0" applyNumberFormat="1" applyFont="1" applyBorder="1" applyAlignment="1">
      <alignment horizontal="center"/>
    </xf>
    <xf numFmtId="1" fontId="4" fillId="0" borderId="38" xfId="0" applyNumberFormat="1" applyFont="1" applyBorder="1" applyAlignment="1">
      <alignment horizontal="center"/>
    </xf>
    <xf numFmtId="1" fontId="18" fillId="0" borderId="41" xfId="0" applyNumberFormat="1" applyFont="1" applyBorder="1" applyAlignment="1">
      <alignment horizontal="center"/>
    </xf>
    <xf numFmtId="1" fontId="11" fillId="0" borderId="0" xfId="0" applyNumberFormat="1" applyFont="1" applyAlignment="1">
      <alignment horizontal="center"/>
    </xf>
    <xf numFmtId="1" fontId="4" fillId="0" borderId="45" xfId="0" applyNumberFormat="1" applyFont="1" applyBorder="1" applyAlignment="1">
      <alignment horizontal="center"/>
    </xf>
    <xf numFmtId="1" fontId="8" fillId="0" borderId="45" xfId="0" applyNumberFormat="1" applyFont="1" applyBorder="1" applyAlignment="1">
      <alignment horizontal="center"/>
    </xf>
    <xf numFmtId="1" fontId="4" fillId="3" borderId="11" xfId="0" applyNumberFormat="1" applyFont="1" applyFill="1" applyBorder="1" applyAlignment="1">
      <alignment horizontal="left" vertical="center"/>
    </xf>
    <xf numFmtId="1" fontId="4" fillId="3" borderId="12" xfId="0" applyNumberFormat="1" applyFont="1" applyFill="1" applyBorder="1" applyAlignment="1">
      <alignment horizontal="left" vertical="center"/>
    </xf>
    <xf numFmtId="1" fontId="4" fillId="3" borderId="5" xfId="0" applyNumberFormat="1" applyFont="1" applyFill="1" applyBorder="1" applyAlignment="1">
      <alignment horizontal="left" vertical="center"/>
    </xf>
    <xf numFmtId="1" fontId="4" fillId="3" borderId="9" xfId="0" applyNumberFormat="1" applyFont="1" applyFill="1" applyBorder="1" applyAlignment="1">
      <alignment horizontal="left" vertical="center"/>
    </xf>
    <xf numFmtId="1" fontId="4" fillId="3" borderId="19" xfId="0" applyNumberFormat="1" applyFont="1" applyFill="1" applyBorder="1" applyAlignment="1">
      <alignment horizontal="left" vertical="center"/>
    </xf>
    <xf numFmtId="1" fontId="4" fillId="3" borderId="20" xfId="0" applyNumberFormat="1" applyFont="1" applyFill="1" applyBorder="1" applyAlignment="1">
      <alignment horizontal="left" vertical="center"/>
    </xf>
    <xf numFmtId="1" fontId="4" fillId="3" borderId="14" xfId="0" applyNumberFormat="1" applyFont="1" applyFill="1" applyBorder="1" applyAlignment="1">
      <alignment horizontal="left" vertical="center"/>
    </xf>
    <xf numFmtId="1" fontId="4" fillId="3" borderId="15" xfId="0" applyNumberFormat="1" applyFont="1" applyFill="1" applyBorder="1" applyAlignment="1">
      <alignment horizontal="left" vertical="center"/>
    </xf>
    <xf numFmtId="1" fontId="4" fillId="3" borderId="22" xfId="0" applyNumberFormat="1" applyFont="1" applyFill="1" applyBorder="1" applyAlignment="1">
      <alignment horizontal="left" vertical="center"/>
    </xf>
    <xf numFmtId="1" fontId="4" fillId="3" borderId="23" xfId="0" applyNumberFormat="1" applyFont="1" applyFill="1" applyBorder="1" applyAlignment="1">
      <alignment horizontal="left" vertical="center"/>
    </xf>
    <xf numFmtId="1" fontId="4" fillId="3" borderId="24" xfId="0" applyNumberFormat="1" applyFont="1" applyFill="1" applyBorder="1" applyAlignment="1">
      <alignment horizontal="left" vertical="center"/>
    </xf>
    <xf numFmtId="1" fontId="4" fillId="3" borderId="31" xfId="0" applyNumberFormat="1" applyFont="1" applyFill="1" applyBorder="1" applyAlignment="1">
      <alignment horizontal="left" vertical="center"/>
    </xf>
    <xf numFmtId="1" fontId="4" fillId="3" borderId="32" xfId="0" applyNumberFormat="1" applyFont="1" applyFill="1" applyBorder="1" applyAlignment="1">
      <alignment horizontal="left" vertical="center"/>
    </xf>
    <xf numFmtId="1" fontId="4" fillId="3" borderId="33" xfId="0" applyNumberFormat="1" applyFont="1" applyFill="1" applyBorder="1" applyAlignment="1">
      <alignment horizontal="left" vertical="center"/>
    </xf>
    <xf numFmtId="1" fontId="4" fillId="3" borderId="7" xfId="0" applyNumberFormat="1" applyFont="1" applyFill="1" applyBorder="1" applyAlignment="1">
      <alignment horizontal="left" vertical="center"/>
    </xf>
    <xf numFmtId="1" fontId="4" fillId="3" borderId="26" xfId="0" applyNumberFormat="1" applyFont="1" applyFill="1" applyBorder="1" applyAlignment="1">
      <alignment horizontal="left" vertical="center"/>
    </xf>
    <xf numFmtId="1" fontId="4" fillId="4" borderId="11" xfId="0" applyNumberFormat="1" applyFont="1" applyFill="1" applyBorder="1" applyAlignment="1">
      <alignment horizontal="left" vertical="center"/>
    </xf>
    <xf numFmtId="1" fontId="4" fillId="4" borderId="12" xfId="0" applyNumberFormat="1" applyFont="1" applyFill="1" applyBorder="1" applyAlignment="1">
      <alignment horizontal="left" vertical="center"/>
    </xf>
    <xf numFmtId="1" fontId="4" fillId="4" borderId="5" xfId="0" applyNumberFormat="1" applyFont="1" applyFill="1" applyBorder="1" applyAlignment="1">
      <alignment horizontal="left" vertical="center"/>
    </xf>
    <xf numFmtId="1" fontId="4" fillId="4" borderId="6" xfId="0" applyNumberFormat="1" applyFont="1" applyFill="1" applyBorder="1" applyAlignment="1">
      <alignment horizontal="left" vertical="center"/>
    </xf>
    <xf numFmtId="1" fontId="11" fillId="0" borderId="0" xfId="0" applyNumberFormat="1" applyFont="1"/>
    <xf numFmtId="1" fontId="29" fillId="0" borderId="0" xfId="0" applyNumberFormat="1" applyFont="1" applyAlignment="1">
      <alignment vertical="center" textRotation="255"/>
    </xf>
    <xf numFmtId="1" fontId="29" fillId="7" borderId="0" xfId="0" applyNumberFormat="1" applyFont="1" applyFill="1" applyAlignment="1">
      <alignment vertical="center" textRotation="255"/>
    </xf>
    <xf numFmtId="1" fontId="10" fillId="5" borderId="3" xfId="0" applyNumberFormat="1" applyFont="1" applyFill="1" applyBorder="1" applyAlignment="1">
      <alignment horizontal="center"/>
    </xf>
    <xf numFmtId="1" fontId="9" fillId="5" borderId="4" xfId="0" applyNumberFormat="1" applyFont="1" applyFill="1" applyBorder="1" applyAlignment="1">
      <alignment horizontal="center"/>
    </xf>
    <xf numFmtId="1" fontId="30" fillId="5" borderId="4" xfId="0" applyNumberFormat="1" applyFont="1" applyFill="1" applyBorder="1" applyAlignment="1">
      <alignment horizontal="center" vertical="center"/>
    </xf>
    <xf numFmtId="1" fontId="4" fillId="5" borderId="4" xfId="0" applyNumberFormat="1" applyFont="1" applyFill="1" applyBorder="1" applyAlignment="1">
      <alignment horizontal="center"/>
    </xf>
    <xf numFmtId="38" fontId="4" fillId="5" borderId="4" xfId="1" applyFont="1" applyFill="1" applyBorder="1" applyAlignment="1">
      <alignment horizontal="center"/>
    </xf>
    <xf numFmtId="1" fontId="30" fillId="5" borderId="4" xfId="0" applyNumberFormat="1" applyFont="1" applyFill="1" applyBorder="1" applyAlignment="1">
      <alignment vertical="center"/>
    </xf>
    <xf numFmtId="1" fontId="31" fillId="0" borderId="0" xfId="0" applyNumberFormat="1" applyFont="1"/>
    <xf numFmtId="1" fontId="31" fillId="0" borderId="0" xfId="0" applyNumberFormat="1" applyFont="1" applyAlignment="1">
      <alignment horizontal="center"/>
    </xf>
    <xf numFmtId="1" fontId="32" fillId="0" borderId="0" xfId="0" applyNumberFormat="1" applyFont="1" applyAlignment="1">
      <alignment vertical="center" textRotation="255"/>
    </xf>
    <xf numFmtId="1" fontId="31" fillId="0" borderId="30" xfId="0" applyNumberFormat="1" applyFont="1" applyBorder="1" applyAlignment="1">
      <alignment horizontal="center" vertical="center"/>
    </xf>
    <xf numFmtId="176" fontId="31" fillId="0" borderId="30" xfId="0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" fontId="1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 vertical="center"/>
    </xf>
    <xf numFmtId="1" fontId="34" fillId="0" borderId="0" xfId="0" applyNumberFormat="1" applyFont="1" applyAlignment="1">
      <alignment horizontal="center" vertical="center" wrapText="1"/>
    </xf>
    <xf numFmtId="1" fontId="19" fillId="0" borderId="0" xfId="0" applyNumberFormat="1" applyFont="1" applyAlignment="1">
      <alignment horizontal="center" vertical="center" wrapText="1"/>
    </xf>
    <xf numFmtId="1" fontId="35" fillId="0" borderId="0" xfId="0" applyNumberFormat="1" applyFont="1"/>
    <xf numFmtId="1" fontId="36" fillId="0" borderId="0" xfId="0" applyNumberFormat="1" applyFont="1" applyAlignment="1">
      <alignment horizontal="center"/>
    </xf>
    <xf numFmtId="1" fontId="37" fillId="0" borderId="0" xfId="0" applyNumberFormat="1" applyFont="1" applyAlignment="1">
      <alignment horizontal="center"/>
    </xf>
    <xf numFmtId="1" fontId="36" fillId="0" borderId="0" xfId="0" applyNumberFormat="1" applyFont="1"/>
    <xf numFmtId="1" fontId="11" fillId="0" borderId="0" xfId="0" applyNumberFormat="1" applyFont="1" applyAlignment="1">
      <alignment vertical="center"/>
    </xf>
    <xf numFmtId="1" fontId="41" fillId="0" borderId="2" xfId="0" applyNumberFormat="1" applyFont="1" applyBorder="1" applyAlignment="1">
      <alignment horizontal="center"/>
    </xf>
    <xf numFmtId="1" fontId="36" fillId="0" borderId="1" xfId="0" applyNumberFormat="1" applyFont="1" applyBorder="1"/>
    <xf numFmtId="1" fontId="42" fillId="0" borderId="46" xfId="0" applyNumberFormat="1" applyFont="1" applyBorder="1" applyAlignment="1">
      <alignment horizontal="left"/>
    </xf>
    <xf numFmtId="1" fontId="10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1" fontId="9" fillId="0" borderId="50" xfId="0" applyNumberFormat="1" applyFont="1" applyBorder="1" applyAlignment="1">
      <alignment horizontal="center"/>
    </xf>
    <xf numFmtId="1" fontId="4" fillId="0" borderId="49" xfId="0" applyNumberFormat="1" applyFont="1" applyBorder="1"/>
    <xf numFmtId="1" fontId="10" fillId="0" borderId="46" xfId="0" applyNumberFormat="1" applyFont="1" applyBorder="1" applyAlignment="1">
      <alignment horizontal="center"/>
    </xf>
    <xf numFmtId="1" fontId="11" fillId="0" borderId="57" xfId="0" applyNumberFormat="1" applyFont="1" applyBorder="1" applyAlignment="1">
      <alignment vertical="center"/>
    </xf>
    <xf numFmtId="1" fontId="4" fillId="0" borderId="57" xfId="0" applyNumberFormat="1" applyFont="1" applyBorder="1"/>
    <xf numFmtId="1" fontId="40" fillId="0" borderId="46" xfId="0" applyNumberFormat="1" applyFont="1" applyBorder="1" applyAlignment="1">
      <alignment horizontal="center"/>
    </xf>
    <xf numFmtId="1" fontId="36" fillId="0" borderId="57" xfId="0" applyNumberFormat="1" applyFont="1" applyBorder="1"/>
    <xf numFmtId="1" fontId="10" fillId="0" borderId="58" xfId="0" applyNumberFormat="1" applyFont="1" applyBorder="1" applyAlignment="1">
      <alignment horizontal="center"/>
    </xf>
    <xf numFmtId="1" fontId="4" fillId="0" borderId="48" xfId="0" applyNumberFormat="1" applyFont="1" applyBorder="1" applyAlignment="1">
      <alignment horizontal="center"/>
    </xf>
    <xf numFmtId="1" fontId="4" fillId="0" borderId="60" xfId="0" applyNumberFormat="1" applyFont="1" applyBorder="1"/>
    <xf numFmtId="1" fontId="10" fillId="0" borderId="24" xfId="0" applyNumberFormat="1" applyFont="1" applyBorder="1" applyAlignment="1">
      <alignment horizontal="center"/>
    </xf>
    <xf numFmtId="1" fontId="9" fillId="0" borderId="24" xfId="0" applyNumberFormat="1" applyFont="1" applyBorder="1" applyAlignment="1">
      <alignment horizontal="center"/>
    </xf>
    <xf numFmtId="1" fontId="4" fillId="0" borderId="24" xfId="0" applyNumberFormat="1" applyFont="1" applyBorder="1"/>
    <xf numFmtId="1" fontId="11" fillId="0" borderId="24" xfId="0" applyNumberFormat="1" applyFont="1" applyBorder="1" applyAlignment="1">
      <alignment horizontal="center"/>
    </xf>
    <xf numFmtId="1" fontId="47" fillId="0" borderId="0" xfId="0" applyNumberFormat="1" applyFont="1" applyAlignment="1">
      <alignment vertical="center"/>
    </xf>
    <xf numFmtId="0" fontId="46" fillId="0" borderId="0" xfId="0" applyFont="1" applyAlignment="1">
      <alignment horizontal="left" vertical="center"/>
    </xf>
    <xf numFmtId="1" fontId="9" fillId="0" borderId="48" xfId="0" applyNumberFormat="1" applyFont="1" applyBorder="1" applyAlignment="1">
      <alignment horizontal="center"/>
    </xf>
    <xf numFmtId="1" fontId="4" fillId="0" borderId="48" xfId="0" applyNumberFormat="1" applyFont="1" applyBorder="1"/>
    <xf numFmtId="38" fontId="4" fillId="0" borderId="48" xfId="1" applyFont="1" applyFill="1" applyBorder="1" applyAlignment="1">
      <alignment horizontal="center"/>
    </xf>
    <xf numFmtId="1" fontId="18" fillId="0" borderId="0" xfId="0" applyNumberFormat="1" applyFont="1" applyAlignment="1">
      <alignment horizontal="center"/>
    </xf>
    <xf numFmtId="178" fontId="11" fillId="0" borderId="0" xfId="0" applyNumberFormat="1" applyFont="1" applyAlignment="1">
      <alignment horizontal="center" vertical="center"/>
    </xf>
    <xf numFmtId="179" fontId="7" fillId="0" borderId="0" xfId="1" applyNumberFormat="1" applyFont="1" applyAlignment="1">
      <alignment vertical="center"/>
    </xf>
    <xf numFmtId="179" fontId="4" fillId="0" borderId="0" xfId="1" applyNumberFormat="1" applyFont="1" applyAlignment="1"/>
    <xf numFmtId="179" fontId="4" fillId="0" borderId="0" xfId="1" applyNumberFormat="1" applyFont="1" applyAlignment="1">
      <alignment horizontal="center"/>
    </xf>
    <xf numFmtId="179" fontId="5" fillId="0" borderId="0" xfId="1" applyNumberFormat="1" applyFont="1" applyAlignment="1">
      <alignment horizontal="center"/>
    </xf>
    <xf numFmtId="179" fontId="4" fillId="0" borderId="0" xfId="1" applyNumberFormat="1" applyFont="1" applyAlignment="1">
      <alignment horizontal="center" vertical="center"/>
    </xf>
    <xf numFmtId="179" fontId="8" fillId="5" borderId="4" xfId="1" applyNumberFormat="1" applyFont="1" applyFill="1" applyBorder="1" applyAlignment="1">
      <alignment horizontal="center"/>
    </xf>
    <xf numFmtId="179" fontId="19" fillId="0" borderId="0" xfId="1" applyNumberFormat="1" applyFont="1" applyFill="1" applyBorder="1" applyAlignment="1">
      <alignment horizontal="center"/>
    </xf>
    <xf numFmtId="1" fontId="1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" fontId="10" fillId="0" borderId="48" xfId="0" applyNumberFormat="1" applyFont="1" applyBorder="1" applyAlignment="1">
      <alignment horizontal="center"/>
    </xf>
    <xf numFmtId="1" fontId="38" fillId="8" borderId="4" xfId="0" applyNumberFormat="1" applyFont="1" applyFill="1" applyBorder="1" applyAlignment="1">
      <alignment horizontal="center" vertical="center"/>
    </xf>
    <xf numFmtId="179" fontId="10" fillId="0" borderId="43" xfId="1" applyNumberFormat="1" applyFont="1" applyFill="1" applyBorder="1" applyAlignment="1">
      <alignment horizontal="center"/>
    </xf>
    <xf numFmtId="179" fontId="10" fillId="0" borderId="43" xfId="0" applyNumberFormat="1" applyFont="1" applyBorder="1" applyAlignment="1">
      <alignment horizontal="center"/>
    </xf>
    <xf numFmtId="179" fontId="10" fillId="5" borderId="4" xfId="1" applyNumberFormat="1" applyFont="1" applyFill="1" applyBorder="1" applyAlignment="1">
      <alignment horizontal="center"/>
    </xf>
    <xf numFmtId="179" fontId="10" fillId="0" borderId="43" xfId="1" applyNumberFormat="1" applyFont="1" applyBorder="1" applyAlignment="1">
      <alignment horizontal="center"/>
    </xf>
    <xf numFmtId="179" fontId="43" fillId="0" borderId="44" xfId="1" applyNumberFormat="1" applyFont="1" applyFill="1" applyBorder="1" applyAlignment="1">
      <alignment horizontal="center"/>
    </xf>
    <xf numFmtId="179" fontId="43" fillId="0" borderId="43" xfId="1" applyNumberFormat="1" applyFont="1" applyFill="1" applyBorder="1" applyAlignment="1">
      <alignment horizontal="center"/>
    </xf>
    <xf numFmtId="179" fontId="10" fillId="0" borderId="45" xfId="1" applyNumberFormat="1" applyFont="1" applyFill="1" applyBorder="1" applyAlignment="1">
      <alignment horizontal="center"/>
    </xf>
    <xf numFmtId="1" fontId="48" fillId="8" borderId="4" xfId="0" applyNumberFormat="1" applyFont="1" applyFill="1" applyBorder="1" applyAlignment="1">
      <alignment horizontal="center" vertical="center"/>
    </xf>
    <xf numFmtId="1" fontId="48" fillId="8" borderId="2" xfId="0" applyNumberFormat="1" applyFont="1" applyFill="1" applyBorder="1" applyAlignment="1">
      <alignment horizontal="center" vertical="center"/>
    </xf>
    <xf numFmtId="1" fontId="50" fillId="0" borderId="1" xfId="0" applyNumberFormat="1" applyFont="1" applyBorder="1" applyAlignment="1">
      <alignment horizontal="center"/>
    </xf>
    <xf numFmtId="1" fontId="50" fillId="0" borderId="4" xfId="0" applyNumberFormat="1" applyFont="1" applyBorder="1" applyAlignment="1">
      <alignment horizontal="center"/>
    </xf>
    <xf numFmtId="0" fontId="39" fillId="8" borderId="2" xfId="0" applyFont="1" applyFill="1" applyBorder="1" applyAlignment="1">
      <alignment horizontal="center" vertical="center" wrapText="1"/>
    </xf>
    <xf numFmtId="1" fontId="50" fillId="0" borderId="2" xfId="0" applyNumberFormat="1" applyFont="1" applyBorder="1" applyAlignment="1">
      <alignment horizontal="center"/>
    </xf>
    <xf numFmtId="0" fontId="49" fillId="8" borderId="2" xfId="0" applyFont="1" applyFill="1" applyBorder="1" applyAlignment="1">
      <alignment horizontal="center" vertical="center" wrapText="1"/>
    </xf>
    <xf numFmtId="1" fontId="8" fillId="0" borderId="1" xfId="0" applyNumberFormat="1" applyFont="1" applyBorder="1"/>
    <xf numFmtId="1" fontId="8" fillId="0" borderId="40" xfId="0" applyNumberFormat="1" applyFont="1" applyBorder="1"/>
    <xf numFmtId="1" fontId="35" fillId="0" borderId="0" xfId="0" applyNumberFormat="1" applyFont="1" applyAlignment="1">
      <alignment horizontal="center"/>
    </xf>
    <xf numFmtId="0" fontId="13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1" fontId="6" fillId="0" borderId="0" xfId="0" applyNumberFormat="1" applyFont="1"/>
    <xf numFmtId="1" fontId="4" fillId="0" borderId="0" xfId="0" applyNumberFormat="1" applyFont="1" applyAlignment="1">
      <alignment vertical="center"/>
    </xf>
    <xf numFmtId="176" fontId="31" fillId="0" borderId="0" xfId="0" applyNumberFormat="1" applyFont="1" applyAlignment="1">
      <alignment horizontal="center" vertical="center"/>
    </xf>
    <xf numFmtId="1" fontId="4" fillId="0" borderId="24" xfId="0" applyNumberFormat="1" applyFont="1" applyBorder="1" applyAlignment="1">
      <alignment horizontal="left" vertical="center"/>
    </xf>
    <xf numFmtId="1" fontId="8" fillId="0" borderId="3" xfId="0" applyNumberFormat="1" applyFont="1" applyBorder="1" applyAlignment="1">
      <alignment horizontal="left" vertical="center"/>
    </xf>
    <xf numFmtId="1" fontId="8" fillId="0" borderId="38" xfId="0" applyNumberFormat="1" applyFont="1" applyBorder="1" applyAlignment="1">
      <alignment horizontal="left" vertical="center"/>
    </xf>
    <xf numFmtId="1" fontId="10" fillId="0" borderId="3" xfId="0" applyNumberFormat="1" applyFont="1" applyBorder="1" applyAlignment="1">
      <alignment horizontal="left" vertical="center"/>
    </xf>
    <xf numFmtId="1" fontId="9" fillId="0" borderId="2" xfId="0" applyNumberFormat="1" applyFont="1" applyBorder="1" applyAlignment="1">
      <alignment horizontal="left" vertical="center"/>
    </xf>
    <xf numFmtId="49" fontId="9" fillId="0" borderId="2" xfId="0" applyNumberFormat="1" applyFont="1" applyBorder="1" applyAlignment="1">
      <alignment horizontal="left" vertical="center"/>
    </xf>
    <xf numFmtId="49" fontId="9" fillId="0" borderId="39" xfId="0" applyNumberFormat="1" applyFont="1" applyBorder="1" applyAlignment="1">
      <alignment horizontal="left" vertical="center"/>
    </xf>
    <xf numFmtId="1" fontId="10" fillId="0" borderId="38" xfId="0" applyNumberFormat="1" applyFont="1" applyBorder="1" applyAlignment="1">
      <alignment horizontal="left" vertical="center"/>
    </xf>
    <xf numFmtId="1" fontId="9" fillId="0" borderId="39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40" xfId="1" applyFont="1" applyFill="1" applyBorder="1" applyAlignment="1">
      <alignment horizontal="center" vertical="center"/>
    </xf>
    <xf numFmtId="1" fontId="30" fillId="6" borderId="3" xfId="0" applyNumberFormat="1" applyFont="1" applyFill="1" applyBorder="1" applyAlignment="1">
      <alignment horizontal="center" vertical="center"/>
    </xf>
    <xf numFmtId="1" fontId="30" fillId="6" borderId="4" xfId="0" applyNumberFormat="1" applyFont="1" applyFill="1" applyBorder="1" applyAlignment="1">
      <alignment horizontal="center" vertical="center"/>
    </xf>
    <xf numFmtId="1" fontId="30" fillId="6" borderId="1" xfId="0" applyNumberFormat="1" applyFont="1" applyFill="1" applyBorder="1" applyAlignment="1">
      <alignment horizontal="center" vertical="center"/>
    </xf>
    <xf numFmtId="38" fontId="30" fillId="6" borderId="1" xfId="1" applyFont="1" applyFill="1" applyBorder="1" applyAlignment="1">
      <alignment horizontal="center" vertical="center" wrapText="1"/>
    </xf>
    <xf numFmtId="1" fontId="48" fillId="6" borderId="61" xfId="0" applyNumberFormat="1" applyFont="1" applyFill="1" applyBorder="1" applyAlignment="1">
      <alignment horizontal="center" vertical="center" wrapText="1"/>
    </xf>
    <xf numFmtId="1" fontId="4" fillId="0" borderId="62" xfId="0" applyNumberFormat="1" applyFont="1" applyBorder="1" applyAlignment="1">
      <alignment vertical="center"/>
    </xf>
    <xf numFmtId="1" fontId="4" fillId="3" borderId="6" xfId="0" applyNumberFormat="1" applyFont="1" applyFill="1" applyBorder="1" applyAlignment="1">
      <alignment horizontal="left" vertical="center"/>
    </xf>
    <xf numFmtId="1" fontId="4" fillId="3" borderId="70" xfId="0" applyNumberFormat="1" applyFont="1" applyFill="1" applyBorder="1" applyAlignment="1">
      <alignment horizontal="left" vertical="center"/>
    </xf>
    <xf numFmtId="1" fontId="4" fillId="3" borderId="71" xfId="0" applyNumberFormat="1" applyFont="1" applyFill="1" applyBorder="1" applyAlignment="1">
      <alignment horizontal="left" vertical="center"/>
    </xf>
    <xf numFmtId="1" fontId="4" fillId="3" borderId="34" xfId="0" applyNumberFormat="1" applyFont="1" applyFill="1" applyBorder="1" applyAlignment="1">
      <alignment horizontal="left" vertical="center"/>
    </xf>
    <xf numFmtId="1" fontId="4" fillId="3" borderId="72" xfId="0" applyNumberFormat="1" applyFont="1" applyFill="1" applyBorder="1" applyAlignment="1">
      <alignment horizontal="left" vertical="center"/>
    </xf>
    <xf numFmtId="1" fontId="52" fillId="0" borderId="13" xfId="0" applyNumberFormat="1" applyFont="1" applyBorder="1" applyAlignment="1">
      <alignment horizontal="center"/>
    </xf>
    <xf numFmtId="179" fontId="51" fillId="0" borderId="43" xfId="0" applyNumberFormat="1" applyFont="1" applyBorder="1" applyAlignment="1">
      <alignment horizontal="center"/>
    </xf>
    <xf numFmtId="1" fontId="53" fillId="0" borderId="4" xfId="0" applyNumberFormat="1" applyFont="1" applyBorder="1" applyAlignment="1">
      <alignment horizontal="center"/>
    </xf>
    <xf numFmtId="1" fontId="53" fillId="0" borderId="1" xfId="0" applyNumberFormat="1" applyFont="1" applyBorder="1" applyAlignment="1">
      <alignment horizontal="center"/>
    </xf>
    <xf numFmtId="1" fontId="54" fillId="0" borderId="2" xfId="0" applyNumberFormat="1" applyFont="1" applyBorder="1" applyAlignment="1">
      <alignment horizontal="left" vertical="center"/>
    </xf>
    <xf numFmtId="49" fontId="54" fillId="0" borderId="2" xfId="0" applyNumberFormat="1" applyFont="1" applyBorder="1" applyAlignment="1">
      <alignment horizontal="left" vertical="center"/>
    </xf>
    <xf numFmtId="49" fontId="54" fillId="0" borderId="39" xfId="0" applyNumberFormat="1" applyFont="1" applyBorder="1" applyAlignment="1">
      <alignment horizontal="left" vertical="center"/>
    </xf>
    <xf numFmtId="1" fontId="54" fillId="0" borderId="39" xfId="0" applyNumberFormat="1" applyFont="1" applyBorder="1" applyAlignment="1">
      <alignment horizontal="left" vertical="center"/>
    </xf>
    <xf numFmtId="1" fontId="8" fillId="0" borderId="3" xfId="0" applyNumberFormat="1" applyFont="1" applyBorder="1" applyAlignment="1">
      <alignment horizontal="left" vertical="center" wrapText="1"/>
    </xf>
    <xf numFmtId="1" fontId="50" fillId="0" borderId="4" xfId="0" applyNumberFormat="1" applyFont="1" applyBorder="1" applyAlignment="1">
      <alignment horizontal="center" vertical="center"/>
    </xf>
    <xf numFmtId="49" fontId="50" fillId="0" borderId="4" xfId="0" applyNumberFormat="1" applyFont="1" applyBorder="1" applyAlignment="1">
      <alignment horizontal="center" vertical="center"/>
    </xf>
    <xf numFmtId="1" fontId="4" fillId="0" borderId="63" xfId="0" applyNumberFormat="1" applyFont="1" applyBorder="1"/>
    <xf numFmtId="0" fontId="7" fillId="0" borderId="0" xfId="0" applyFont="1" applyAlignment="1">
      <alignment horizontal="center"/>
    </xf>
    <xf numFmtId="1" fontId="55" fillId="0" borderId="13" xfId="0" applyNumberFormat="1" applyFont="1" applyBorder="1" applyAlignment="1">
      <alignment horizontal="center" vertical="center"/>
    </xf>
    <xf numFmtId="1" fontId="55" fillId="0" borderId="41" xfId="0" applyNumberFormat="1" applyFont="1" applyBorder="1" applyAlignment="1">
      <alignment horizontal="center" vertical="center"/>
    </xf>
    <xf numFmtId="1" fontId="56" fillId="0" borderId="45" xfId="0" applyNumberFormat="1" applyFont="1" applyBorder="1" applyAlignment="1">
      <alignment horizontal="center"/>
    </xf>
    <xf numFmtId="1" fontId="34" fillId="9" borderId="53" xfId="0" applyNumberFormat="1" applyFont="1" applyFill="1" applyBorder="1" applyAlignment="1">
      <alignment horizontal="center" vertical="center"/>
    </xf>
    <xf numFmtId="1" fontId="58" fillId="9" borderId="1" xfId="0" applyNumberFormat="1" applyFont="1" applyFill="1" applyBorder="1" applyAlignment="1">
      <alignment horizontal="center" vertical="center" wrapText="1"/>
    </xf>
    <xf numFmtId="1" fontId="34" fillId="9" borderId="1" xfId="0" applyNumberFormat="1" applyFont="1" applyFill="1" applyBorder="1" applyAlignment="1">
      <alignment horizontal="center" vertical="center"/>
    </xf>
    <xf numFmtId="38" fontId="34" fillId="9" borderId="1" xfId="1" applyFont="1" applyFill="1" applyBorder="1" applyAlignment="1">
      <alignment horizontal="center" vertical="center" wrapText="1"/>
    </xf>
    <xf numFmtId="1" fontId="34" fillId="9" borderId="1" xfId="0" applyNumberFormat="1" applyFont="1" applyFill="1" applyBorder="1" applyAlignment="1">
      <alignment horizontal="center" vertical="center" wrapText="1"/>
    </xf>
    <xf numFmtId="1" fontId="57" fillId="9" borderId="1" xfId="0" applyNumberFormat="1" applyFont="1" applyFill="1" applyBorder="1" applyAlignment="1">
      <alignment horizontal="center" vertical="center" wrapText="1"/>
    </xf>
    <xf numFmtId="179" fontId="57" fillId="9" borderId="1" xfId="1" applyNumberFormat="1" applyFont="1" applyFill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43" fillId="0" borderId="3" xfId="0" applyNumberFormat="1" applyFont="1" applyBorder="1" applyAlignment="1">
      <alignment horizontal="center"/>
    </xf>
    <xf numFmtId="1" fontId="18" fillId="0" borderId="2" xfId="0" applyNumberFormat="1" applyFont="1" applyBorder="1" applyAlignment="1">
      <alignment horizontal="center"/>
    </xf>
    <xf numFmtId="1" fontId="19" fillId="0" borderId="1" xfId="0" applyNumberFormat="1" applyFont="1" applyBorder="1"/>
    <xf numFmtId="1" fontId="14" fillId="0" borderId="1" xfId="0" applyNumberFormat="1" applyFont="1" applyBorder="1" applyAlignment="1">
      <alignment horizontal="center"/>
    </xf>
    <xf numFmtId="38" fontId="14" fillId="0" borderId="1" xfId="1" applyFont="1" applyFill="1" applyBorder="1" applyAlignment="1">
      <alignment horizontal="center"/>
    </xf>
    <xf numFmtId="1" fontId="14" fillId="0" borderId="3" xfId="0" applyNumberFormat="1" applyFont="1" applyBorder="1" applyAlignment="1">
      <alignment horizontal="center"/>
    </xf>
    <xf numFmtId="1" fontId="12" fillId="0" borderId="4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179" fontId="43" fillId="0" borderId="43" xfId="0" applyNumberFormat="1" applyFont="1" applyBorder="1" applyAlignment="1">
      <alignment horizontal="center"/>
    </xf>
    <xf numFmtId="1" fontId="35" fillId="0" borderId="0" xfId="0" applyNumberFormat="1" applyFont="1" applyAlignment="1">
      <alignment horizontal="center" vertical="center"/>
    </xf>
    <xf numFmtId="1" fontId="34" fillId="9" borderId="3" xfId="0" applyNumberFormat="1" applyFont="1" applyFill="1" applyBorder="1" applyAlignment="1">
      <alignment horizontal="center" vertical="center"/>
    </xf>
    <xf numFmtId="1" fontId="34" fillId="9" borderId="2" xfId="0" applyNumberFormat="1" applyFont="1" applyFill="1" applyBorder="1" applyAlignment="1">
      <alignment horizontal="center" vertical="center"/>
    </xf>
    <xf numFmtId="1" fontId="59" fillId="0" borderId="3" xfId="0" applyNumberFormat="1" applyFont="1" applyBorder="1" applyAlignment="1">
      <alignment horizontal="center"/>
    </xf>
    <xf numFmtId="1" fontId="60" fillId="0" borderId="2" xfId="0" applyNumberFormat="1" applyFont="1" applyBorder="1" applyAlignment="1">
      <alignment horizontal="center"/>
    </xf>
    <xf numFmtId="1" fontId="61" fillId="0" borderId="1" xfId="0" applyNumberFormat="1" applyFont="1" applyBorder="1"/>
    <xf numFmtId="1" fontId="62" fillId="0" borderId="1" xfId="0" applyNumberFormat="1" applyFont="1" applyBorder="1" applyAlignment="1">
      <alignment horizontal="center"/>
    </xf>
    <xf numFmtId="38" fontId="62" fillId="0" borderId="1" xfId="1" applyFont="1" applyFill="1" applyBorder="1" applyAlignment="1">
      <alignment horizontal="center"/>
    </xf>
    <xf numFmtId="1" fontId="62" fillId="0" borderId="3" xfId="0" applyNumberFormat="1" applyFont="1" applyBorder="1" applyAlignment="1">
      <alignment horizontal="center"/>
    </xf>
    <xf numFmtId="1" fontId="63" fillId="0" borderId="3" xfId="0" applyNumberFormat="1" applyFont="1" applyBorder="1" applyAlignment="1">
      <alignment horizontal="center"/>
    </xf>
    <xf numFmtId="1" fontId="64" fillId="0" borderId="2" xfId="0" applyNumberFormat="1" applyFont="1" applyBorder="1" applyAlignment="1">
      <alignment horizontal="center"/>
    </xf>
    <xf numFmtId="1" fontId="65" fillId="0" borderId="1" xfId="0" applyNumberFormat="1" applyFont="1" applyBorder="1"/>
    <xf numFmtId="1" fontId="66" fillId="0" borderId="1" xfId="0" applyNumberFormat="1" applyFont="1" applyBorder="1" applyAlignment="1">
      <alignment horizontal="center"/>
    </xf>
    <xf numFmtId="38" fontId="66" fillId="0" borderId="1" xfId="1" applyFont="1" applyFill="1" applyBorder="1" applyAlignment="1">
      <alignment horizontal="center"/>
    </xf>
    <xf numFmtId="1" fontId="66" fillId="0" borderId="3" xfId="0" applyNumberFormat="1" applyFont="1" applyBorder="1" applyAlignment="1">
      <alignment horizontal="center"/>
    </xf>
    <xf numFmtId="1" fontId="64" fillId="0" borderId="13" xfId="0" applyNumberFormat="1" applyFont="1" applyBorder="1" applyAlignment="1">
      <alignment horizontal="center"/>
    </xf>
    <xf numFmtId="179" fontId="63" fillId="0" borderId="43" xfId="0" applyNumberFormat="1" applyFont="1" applyBorder="1" applyAlignment="1">
      <alignment horizontal="center"/>
    </xf>
    <xf numFmtId="1" fontId="67" fillId="0" borderId="4" xfId="0" applyNumberFormat="1" applyFont="1" applyBorder="1" applyAlignment="1">
      <alignment horizontal="center"/>
    </xf>
    <xf numFmtId="1" fontId="67" fillId="0" borderId="1" xfId="0" applyNumberFormat="1" applyFont="1" applyBorder="1" applyAlignment="1">
      <alignment horizontal="center"/>
    </xf>
    <xf numFmtId="1" fontId="10" fillId="5" borderId="38" xfId="0" applyNumberFormat="1" applyFont="1" applyFill="1" applyBorder="1" applyAlignment="1">
      <alignment horizontal="center"/>
    </xf>
    <xf numFmtId="1" fontId="9" fillId="5" borderId="30" xfId="0" applyNumberFormat="1" applyFont="1" applyFill="1" applyBorder="1" applyAlignment="1">
      <alignment horizontal="center"/>
    </xf>
    <xf numFmtId="1" fontId="30" fillId="5" borderId="30" xfId="0" applyNumberFormat="1" applyFont="1" applyFill="1" applyBorder="1" applyAlignment="1">
      <alignment vertical="center"/>
    </xf>
    <xf numFmtId="1" fontId="4" fillId="5" borderId="30" xfId="0" applyNumberFormat="1" applyFont="1" applyFill="1" applyBorder="1" applyAlignment="1">
      <alignment horizontal="center"/>
    </xf>
    <xf numFmtId="38" fontId="4" fillId="5" borderId="30" xfId="1" applyFont="1" applyFill="1" applyBorder="1" applyAlignment="1">
      <alignment horizontal="center"/>
    </xf>
    <xf numFmtId="179" fontId="10" fillId="5" borderId="30" xfId="1" applyNumberFormat="1" applyFont="1" applyFill="1" applyBorder="1" applyAlignment="1">
      <alignment horizontal="center"/>
    </xf>
    <xf numFmtId="1" fontId="48" fillId="8" borderId="30" xfId="0" applyNumberFormat="1" applyFont="1" applyFill="1" applyBorder="1" applyAlignment="1">
      <alignment horizontal="center" vertical="center"/>
    </xf>
    <xf numFmtId="0" fontId="49" fillId="8" borderId="39" xfId="0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wrapText="1"/>
    </xf>
    <xf numFmtId="1" fontId="68" fillId="0" borderId="0" xfId="0" applyNumberFormat="1" applyFont="1"/>
    <xf numFmtId="1" fontId="68" fillId="0" borderId="0" xfId="0" applyNumberFormat="1" applyFont="1" applyAlignment="1">
      <alignment horizontal="center" vertical="center"/>
    </xf>
    <xf numFmtId="1" fontId="59" fillId="0" borderId="3" xfId="0" applyNumberFormat="1" applyFont="1" applyBorder="1" applyAlignment="1">
      <alignment horizontal="left" vertical="center"/>
    </xf>
    <xf numFmtId="1" fontId="60" fillId="0" borderId="2" xfId="0" applyNumberFormat="1" applyFont="1" applyBorder="1" applyAlignment="1">
      <alignment horizontal="left" vertical="center"/>
    </xf>
    <xf numFmtId="1" fontId="69" fillId="0" borderId="2" xfId="0" applyNumberFormat="1" applyFont="1" applyBorder="1" applyAlignment="1">
      <alignment horizontal="left" vertical="center"/>
    </xf>
    <xf numFmtId="1" fontId="70" fillId="0" borderId="4" xfId="0" applyNumberFormat="1" applyFont="1" applyBorder="1" applyAlignment="1">
      <alignment horizontal="center" vertical="center"/>
    </xf>
    <xf numFmtId="1" fontId="61" fillId="0" borderId="3" xfId="0" applyNumberFormat="1" applyFont="1" applyBorder="1" applyAlignment="1">
      <alignment horizontal="left" vertical="center"/>
    </xf>
    <xf numFmtId="38" fontId="62" fillId="0" borderId="1" xfId="1" applyFont="1" applyFill="1" applyBorder="1" applyAlignment="1">
      <alignment horizontal="center" vertical="center"/>
    </xf>
    <xf numFmtId="1" fontId="61" fillId="0" borderId="3" xfId="0" applyNumberFormat="1" applyFont="1" applyBorder="1" applyAlignment="1">
      <alignment horizontal="left" vertical="center" wrapText="1"/>
    </xf>
    <xf numFmtId="1" fontId="8" fillId="0" borderId="38" xfId="0" applyNumberFormat="1" applyFont="1" applyBorder="1" applyAlignment="1">
      <alignment horizontal="left" vertical="center" wrapText="1"/>
    </xf>
    <xf numFmtId="1" fontId="73" fillId="0" borderId="13" xfId="0" applyNumberFormat="1" applyFont="1" applyBorder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" fontId="4" fillId="0" borderId="35" xfId="0" applyNumberFormat="1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0" fontId="7" fillId="0" borderId="37" xfId="0" applyFont="1" applyBorder="1" applyAlignment="1">
      <alignment horizontal="left"/>
    </xf>
    <xf numFmtId="1" fontId="4" fillId="3" borderId="17" xfId="0" applyNumberFormat="1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1" fontId="4" fillId="0" borderId="25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27" xfId="0" applyFont="1" applyBorder="1" applyAlignment="1">
      <alignment horizontal="left"/>
    </xf>
    <xf numFmtId="1" fontId="4" fillId="0" borderId="14" xfId="0" applyNumberFormat="1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1" fontId="4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1" xfId="0" applyBorder="1" applyAlignment="1">
      <alignment horizontal="center"/>
    </xf>
    <xf numFmtId="1" fontId="4" fillId="0" borderId="7" xfId="0" applyNumberFormat="1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1" fontId="34" fillId="9" borderId="10" xfId="0" applyNumberFormat="1" applyFont="1" applyFill="1" applyBorder="1" applyAlignment="1">
      <alignment horizontal="center" vertical="center"/>
    </xf>
    <xf numFmtId="0" fontId="13" fillId="9" borderId="52" xfId="0" applyFont="1" applyFill="1" applyBorder="1" applyAlignment="1">
      <alignment horizontal="center" vertical="center"/>
    </xf>
    <xf numFmtId="1" fontId="34" fillId="9" borderId="54" xfId="0" applyNumberFormat="1" applyFont="1" applyFill="1" applyBorder="1" applyAlignment="1">
      <alignment horizontal="center" vertical="center"/>
    </xf>
    <xf numFmtId="0" fontId="13" fillId="9" borderId="55" xfId="0" applyFont="1" applyFill="1" applyBorder="1" applyAlignment="1">
      <alignment horizontal="center" vertical="center"/>
    </xf>
    <xf numFmtId="0" fontId="13" fillId="9" borderId="56" xfId="0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1" fontId="4" fillId="0" borderId="47" xfId="0" applyNumberFormat="1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9" xfId="0" applyBorder="1" applyAlignment="1">
      <alignment horizontal="center"/>
    </xf>
    <xf numFmtId="1" fontId="4" fillId="0" borderId="24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1" fontId="1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8" fontId="7" fillId="0" borderId="33" xfId="1" applyFont="1" applyBorder="1" applyAlignment="1">
      <alignment horizontal="left"/>
    </xf>
    <xf numFmtId="38" fontId="7" fillId="0" borderId="26" xfId="1" applyFont="1" applyBorder="1" applyAlignment="1">
      <alignment horizontal="left"/>
    </xf>
    <xf numFmtId="38" fontId="7" fillId="0" borderId="36" xfId="1" applyFont="1" applyBorder="1" applyAlignment="1">
      <alignment horizontal="left"/>
    </xf>
    <xf numFmtId="38" fontId="7" fillId="0" borderId="0" xfId="1" applyFont="1" applyAlignment="1">
      <alignment horizontal="left"/>
    </xf>
    <xf numFmtId="1" fontId="44" fillId="0" borderId="0" xfId="0" applyNumberFormat="1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1" fontId="62" fillId="0" borderId="30" xfId="0" applyNumberFormat="1" applyFont="1" applyBorder="1"/>
    <xf numFmtId="1" fontId="4" fillId="0" borderId="0" xfId="0" applyNumberFormat="1" applyFont="1" applyAlignment="1">
      <alignment horizontal="center" vertical="center"/>
    </xf>
    <xf numFmtId="1" fontId="4" fillId="0" borderId="73" xfId="0" applyNumberFormat="1" applyFont="1" applyBorder="1" applyAlignment="1">
      <alignment vertical="center"/>
    </xf>
    <xf numFmtId="0" fontId="0" fillId="0" borderId="66" xfId="0" applyBorder="1"/>
    <xf numFmtId="0" fontId="0" fillId="0" borderId="67" xfId="0" applyBorder="1"/>
    <xf numFmtId="1" fontId="4" fillId="0" borderId="74" xfId="0" applyNumberFormat="1" applyFont="1" applyBorder="1" applyAlignment="1">
      <alignment vertical="center"/>
    </xf>
    <xf numFmtId="0" fontId="0" fillId="0" borderId="75" xfId="0" applyBorder="1"/>
    <xf numFmtId="0" fontId="0" fillId="0" borderId="76" xfId="0" applyBorder="1"/>
    <xf numFmtId="1" fontId="4" fillId="0" borderId="77" xfId="0" applyNumberFormat="1" applyFont="1" applyBorder="1" applyAlignment="1">
      <alignment vertical="center"/>
    </xf>
    <xf numFmtId="0" fontId="0" fillId="0" borderId="78" xfId="0" applyBorder="1"/>
    <xf numFmtId="0" fontId="0" fillId="0" borderId="79" xfId="0" applyBorder="1"/>
    <xf numFmtId="1" fontId="4" fillId="0" borderId="80" xfId="0" applyNumberFormat="1" applyFont="1" applyBorder="1" applyAlignment="1">
      <alignment vertical="center"/>
    </xf>
    <xf numFmtId="0" fontId="0" fillId="0" borderId="64" xfId="0" applyBorder="1"/>
    <xf numFmtId="0" fontId="0" fillId="0" borderId="65" xfId="0" applyBorder="1"/>
    <xf numFmtId="1" fontId="4" fillId="9" borderId="68" xfId="0" applyNumberFormat="1" applyFont="1" applyFill="1" applyBorder="1" applyAlignment="1">
      <alignment horizontal="center" vertical="center" wrapText="1"/>
    </xf>
    <xf numFmtId="0" fontId="0" fillId="9" borderId="69" xfId="0" applyFill="1" applyBorder="1" applyAlignment="1">
      <alignment horizontal="center" vertical="center" wrapText="1"/>
    </xf>
    <xf numFmtId="1" fontId="4" fillId="0" borderId="68" xfId="0" applyNumberFormat="1" applyFont="1" applyBorder="1" applyAlignment="1">
      <alignment vertical="center"/>
    </xf>
    <xf numFmtId="0" fontId="0" fillId="0" borderId="69" xfId="0" applyBorder="1" applyAlignment="1">
      <alignment vertical="center"/>
    </xf>
    <xf numFmtId="1" fontId="71" fillId="0" borderId="0" xfId="0" applyNumberFormat="1" applyFont="1" applyAlignment="1">
      <alignment horizontal="center" vertical="center"/>
    </xf>
    <xf numFmtId="0" fontId="7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colors>
    <mruColors>
      <color rgb="FFCCECFF"/>
      <color rgb="FFEB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9525</xdr:rowOff>
    </xdr:from>
    <xdr:to>
      <xdr:col>0</xdr:col>
      <xdr:colOff>523875</xdr:colOff>
      <xdr:row>10</xdr:row>
      <xdr:rowOff>234733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E74FF295-34E4-4AB8-88E0-7C9F8FF125AC}"/>
            </a:ext>
          </a:extLst>
        </xdr:cNvPr>
        <xdr:cNvSpPr/>
      </xdr:nvSpPr>
      <xdr:spPr>
        <a:xfrm>
          <a:off x="19050" y="1943100"/>
          <a:ext cx="504825" cy="463333"/>
        </a:xfrm>
        <a:prstGeom prst="ellipse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 b="0" cap="none" spc="0">
              <a:ln w="0"/>
              <a:solidFill>
                <a:schemeClr val="tx1">
                  <a:lumMod val="75000"/>
                  <a:lumOff val="2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</a:t>
          </a:r>
          <a:endParaRPr kumimoji="1" lang="ja-JP" altLang="en-US" sz="1800" b="0" cap="none" spc="0">
            <a:ln w="0"/>
            <a:solidFill>
              <a:schemeClr val="tx1">
                <a:lumMod val="75000"/>
                <a:lumOff val="25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5</xdr:col>
      <xdr:colOff>85725</xdr:colOff>
      <xdr:row>9</xdr:row>
      <xdr:rowOff>9525</xdr:rowOff>
    </xdr:from>
    <xdr:to>
      <xdr:col>5</xdr:col>
      <xdr:colOff>590550</xdr:colOff>
      <xdr:row>10</xdr:row>
      <xdr:rowOff>234733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9B411BBC-A56F-4998-B819-EC8D3B223D35}"/>
            </a:ext>
          </a:extLst>
        </xdr:cNvPr>
        <xdr:cNvSpPr/>
      </xdr:nvSpPr>
      <xdr:spPr>
        <a:xfrm>
          <a:off x="3333750" y="1943100"/>
          <a:ext cx="504825" cy="463333"/>
        </a:xfrm>
        <a:prstGeom prst="ellipse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 b="0" cap="none" spc="0">
              <a:ln w="0"/>
              <a:solidFill>
                <a:schemeClr val="tx1">
                  <a:lumMod val="75000"/>
                  <a:lumOff val="2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</a:t>
          </a:r>
          <a:endParaRPr kumimoji="1" lang="ja-JP" altLang="en-US" sz="1800" b="0" cap="none" spc="0">
            <a:ln w="0"/>
            <a:solidFill>
              <a:schemeClr val="tx1">
                <a:lumMod val="75000"/>
                <a:lumOff val="25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10</xdr:col>
      <xdr:colOff>190500</xdr:colOff>
      <xdr:row>9</xdr:row>
      <xdr:rowOff>0</xdr:rowOff>
    </xdr:from>
    <xdr:to>
      <xdr:col>11</xdr:col>
      <xdr:colOff>9525</xdr:colOff>
      <xdr:row>10</xdr:row>
      <xdr:rowOff>225208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66553FE8-1874-4874-BD62-DD5BDC628254}"/>
            </a:ext>
          </a:extLst>
        </xdr:cNvPr>
        <xdr:cNvSpPr/>
      </xdr:nvSpPr>
      <xdr:spPr>
        <a:xfrm>
          <a:off x="6686550" y="1933575"/>
          <a:ext cx="504825" cy="463333"/>
        </a:xfrm>
        <a:prstGeom prst="ellipse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 b="0" cap="none" spc="0">
              <a:ln w="0"/>
              <a:solidFill>
                <a:schemeClr val="tx1">
                  <a:lumMod val="75000"/>
                  <a:lumOff val="2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3</a:t>
          </a:r>
          <a:endParaRPr kumimoji="1" lang="ja-JP" altLang="en-US" sz="1800" b="0" cap="none" spc="0">
            <a:ln w="0"/>
            <a:solidFill>
              <a:schemeClr val="tx1">
                <a:lumMod val="75000"/>
                <a:lumOff val="25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 editAs="oneCell">
    <xdr:from>
      <xdr:col>5</xdr:col>
      <xdr:colOff>130950</xdr:colOff>
      <xdr:row>10</xdr:row>
      <xdr:rowOff>201659</xdr:rowOff>
    </xdr:from>
    <xdr:to>
      <xdr:col>9</xdr:col>
      <xdr:colOff>439207</xdr:colOff>
      <xdr:row>20</xdr:row>
      <xdr:rowOff>209550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C0D96E96-609E-47E6-9ED9-9B39CD850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8975" y="2373359"/>
          <a:ext cx="3051457" cy="2389141"/>
        </a:xfrm>
        <a:prstGeom prst="rect">
          <a:avLst/>
        </a:prstGeom>
        <a:ln w="889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10</xdr:col>
      <xdr:colOff>214274</xdr:colOff>
      <xdr:row>10</xdr:row>
      <xdr:rowOff>186915</xdr:rowOff>
    </xdr:from>
    <xdr:to>
      <xdr:col>14</xdr:col>
      <xdr:colOff>714375</xdr:colOff>
      <xdr:row>20</xdr:row>
      <xdr:rowOff>191758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F87161F2-2EF9-44A2-9792-DA95536C4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0324" y="2358615"/>
          <a:ext cx="3052801" cy="2386093"/>
        </a:xfrm>
        <a:prstGeom prst="rect">
          <a:avLst/>
        </a:prstGeom>
        <a:ln w="889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0</xdr:col>
      <xdr:colOff>0</xdr:colOff>
      <xdr:row>10</xdr:row>
      <xdr:rowOff>190779</xdr:rowOff>
    </xdr:from>
    <xdr:to>
      <xdr:col>4</xdr:col>
      <xdr:colOff>329034</xdr:colOff>
      <xdr:row>20</xdr:row>
      <xdr:rowOff>200025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8CBAF8EC-5951-4C50-AD2D-57E9C8CBE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2479"/>
          <a:ext cx="3072234" cy="2390496"/>
        </a:xfrm>
        <a:prstGeom prst="rect">
          <a:avLst/>
        </a:prstGeom>
        <a:ln w="889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>
    <xdr:from>
      <xdr:col>0</xdr:col>
      <xdr:colOff>19050</xdr:colOff>
      <xdr:row>9</xdr:row>
      <xdr:rowOff>9525</xdr:rowOff>
    </xdr:from>
    <xdr:to>
      <xdr:col>0</xdr:col>
      <xdr:colOff>523875</xdr:colOff>
      <xdr:row>10</xdr:row>
      <xdr:rowOff>234733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C47B54AB-B0DE-44C2-8EB3-FC5949721520}"/>
            </a:ext>
          </a:extLst>
        </xdr:cNvPr>
        <xdr:cNvSpPr/>
      </xdr:nvSpPr>
      <xdr:spPr>
        <a:xfrm>
          <a:off x="19050" y="1943100"/>
          <a:ext cx="504825" cy="463333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 b="0" cap="none" spc="0">
              <a:ln w="0"/>
              <a:solidFill>
                <a:schemeClr val="tx1">
                  <a:lumMod val="75000"/>
                  <a:lumOff val="2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</a:t>
          </a:r>
          <a:endParaRPr kumimoji="1" lang="ja-JP" altLang="en-US" sz="1800" b="0" cap="none" spc="0">
            <a:ln w="0"/>
            <a:solidFill>
              <a:schemeClr val="tx1">
                <a:lumMod val="75000"/>
                <a:lumOff val="25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8</xdr:col>
      <xdr:colOff>400049</xdr:colOff>
      <xdr:row>13</xdr:row>
      <xdr:rowOff>180974</xdr:rowOff>
    </xdr:from>
    <xdr:to>
      <xdr:col>10</xdr:col>
      <xdr:colOff>19049</xdr:colOff>
      <xdr:row>16</xdr:row>
      <xdr:rowOff>228600</xdr:rowOff>
    </xdr:to>
    <xdr:sp macro="" textlink="">
      <xdr:nvSpPr>
        <xdr:cNvPr id="13" name="吹き出し: 円形 12">
          <a:extLst>
            <a:ext uri="{FF2B5EF4-FFF2-40B4-BE49-F238E27FC236}">
              <a16:creationId xmlns:a16="http://schemas.microsoft.com/office/drawing/2014/main" id="{7F9DAE09-9D21-4023-956C-F569B63078B0}"/>
            </a:ext>
          </a:extLst>
        </xdr:cNvPr>
        <xdr:cNvSpPr/>
      </xdr:nvSpPr>
      <xdr:spPr>
        <a:xfrm>
          <a:off x="5705474" y="3067049"/>
          <a:ext cx="809625" cy="762001"/>
        </a:xfrm>
        <a:prstGeom prst="wedgeEllipseCallout">
          <a:avLst>
            <a:gd name="adj1" fmla="val -77561"/>
            <a:gd name="adj2" fmla="val 5328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85725</xdr:colOff>
      <xdr:row>9</xdr:row>
      <xdr:rowOff>9525</xdr:rowOff>
    </xdr:from>
    <xdr:to>
      <xdr:col>5</xdr:col>
      <xdr:colOff>590550</xdr:colOff>
      <xdr:row>10</xdr:row>
      <xdr:rowOff>234733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9D335443-94CA-4061-BBF0-103B41DAB32A}"/>
            </a:ext>
          </a:extLst>
        </xdr:cNvPr>
        <xdr:cNvSpPr/>
      </xdr:nvSpPr>
      <xdr:spPr>
        <a:xfrm>
          <a:off x="3333750" y="1943100"/>
          <a:ext cx="504825" cy="463333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 b="0" cap="none" spc="0">
              <a:ln w="0"/>
              <a:solidFill>
                <a:schemeClr val="tx1">
                  <a:lumMod val="75000"/>
                  <a:lumOff val="2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</a:t>
          </a:r>
          <a:endParaRPr kumimoji="1" lang="ja-JP" altLang="en-US" sz="1800" b="0" cap="none" spc="0">
            <a:ln w="0"/>
            <a:solidFill>
              <a:schemeClr val="tx1">
                <a:lumMod val="75000"/>
                <a:lumOff val="25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10</xdr:col>
      <xdr:colOff>190500</xdr:colOff>
      <xdr:row>9</xdr:row>
      <xdr:rowOff>0</xdr:rowOff>
    </xdr:from>
    <xdr:to>
      <xdr:col>11</xdr:col>
      <xdr:colOff>9525</xdr:colOff>
      <xdr:row>10</xdr:row>
      <xdr:rowOff>225208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41C6F82B-35B5-4A6C-9E16-963758899E15}"/>
            </a:ext>
          </a:extLst>
        </xdr:cNvPr>
        <xdr:cNvSpPr/>
      </xdr:nvSpPr>
      <xdr:spPr>
        <a:xfrm>
          <a:off x="6686550" y="1933575"/>
          <a:ext cx="504825" cy="463333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 b="0" cap="none" spc="0">
              <a:ln w="0"/>
              <a:solidFill>
                <a:schemeClr val="tx1">
                  <a:lumMod val="75000"/>
                  <a:lumOff val="2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3</a:t>
          </a:r>
          <a:endParaRPr kumimoji="1" lang="ja-JP" altLang="en-US" sz="1800" b="0" cap="none" spc="0">
            <a:ln w="0"/>
            <a:solidFill>
              <a:schemeClr val="tx1">
                <a:lumMod val="75000"/>
                <a:lumOff val="25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236048</xdr:colOff>
      <xdr:row>17</xdr:row>
      <xdr:rowOff>146402</xdr:rowOff>
    </xdr:from>
    <xdr:to>
      <xdr:col>17</xdr:col>
      <xdr:colOff>229927</xdr:colOff>
      <xdr:row>23</xdr:row>
      <xdr:rowOff>19962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4AC092B-6331-F4C1-C1AA-F2D577C29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03973" y="3880202"/>
          <a:ext cx="3422879" cy="1759510"/>
        </a:xfrm>
        <a:prstGeom prst="rect">
          <a:avLst/>
        </a:prstGeom>
        <a:ln cmpd="sng">
          <a:solidFill>
            <a:schemeClr val="accent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236048</xdr:colOff>
      <xdr:row>19</xdr:row>
      <xdr:rowOff>146402</xdr:rowOff>
    </xdr:from>
    <xdr:to>
      <xdr:col>17</xdr:col>
      <xdr:colOff>229927</xdr:colOff>
      <xdr:row>25</xdr:row>
      <xdr:rowOff>19962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A9E8AAA-AFA0-4833-8283-47165CED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03973" y="4194527"/>
          <a:ext cx="3422879" cy="1759510"/>
        </a:xfrm>
        <a:prstGeom prst="rect">
          <a:avLst/>
        </a:prstGeom>
        <a:ln cmpd="sng"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l">
          <a:defRPr kumimoji="1" sz="1100"/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D7C1D-3648-4962-AAE0-559DEBA91B69}">
  <dimension ref="A1:O43"/>
  <sheetViews>
    <sheetView view="pageBreakPreview" zoomScale="60" zoomScaleNormal="100" workbookViewId="0">
      <selection activeCell="Y36" sqref="Y36"/>
    </sheetView>
  </sheetViews>
  <sheetFormatPr defaultColWidth="9" defaultRowHeight="14.25"/>
  <cols>
    <col min="1" max="4" width="9" style="5"/>
    <col min="5" max="5" width="6.625" style="5" customWidth="1"/>
    <col min="6" max="9" width="9" style="5"/>
    <col min="10" max="10" width="6.625" style="5" customWidth="1"/>
    <col min="11" max="13" width="9" style="5"/>
    <col min="14" max="14" width="6.5" style="5" customWidth="1"/>
    <col min="15" max="15" width="12.625" style="5" customWidth="1"/>
    <col min="16" max="16384" width="9" style="5"/>
  </cols>
  <sheetData>
    <row r="1" spans="1:15" ht="25.5">
      <c r="A1" s="9" t="s">
        <v>189</v>
      </c>
      <c r="B1" s="8"/>
      <c r="C1" s="8"/>
      <c r="D1" s="8"/>
      <c r="E1" s="8"/>
      <c r="F1" s="8"/>
      <c r="G1" s="8"/>
      <c r="H1" s="8"/>
    </row>
    <row r="3" spans="1:15" ht="18.75" customHeight="1">
      <c r="A3" s="12" t="s">
        <v>147</v>
      </c>
    </row>
    <row r="4" spans="1:15" ht="18.75" customHeight="1">
      <c r="A4" s="12" t="s">
        <v>186</v>
      </c>
    </row>
    <row r="5" spans="1:15" ht="18.75" customHeight="1">
      <c r="A5" s="12" t="s">
        <v>187</v>
      </c>
    </row>
    <row r="6" spans="1:15" ht="18.75" customHeight="1">
      <c r="A6" s="12" t="s">
        <v>148</v>
      </c>
    </row>
    <row r="7" spans="1:15" ht="18.75" customHeight="1">
      <c r="A7" s="11" t="s">
        <v>149</v>
      </c>
      <c r="B7" s="7"/>
      <c r="C7" s="7"/>
      <c r="D7" s="7"/>
      <c r="E7" s="7"/>
      <c r="F7" s="7"/>
      <c r="G7" s="7"/>
      <c r="H7" s="7"/>
      <c r="J7" s="6"/>
    </row>
    <row r="8" spans="1:15" ht="18.75" customHeight="1">
      <c r="A8" s="6"/>
      <c r="B8" s="7"/>
      <c r="C8" s="7"/>
      <c r="D8" s="7"/>
      <c r="E8" s="7"/>
      <c r="F8" s="7"/>
      <c r="G8" s="7"/>
      <c r="H8" s="7"/>
    </row>
    <row r="9" spans="1:15" ht="18.75" customHeight="1">
      <c r="A9" s="12" t="s">
        <v>150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ht="18.7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 ht="18.75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ht="18.7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 ht="18.7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 ht="18.75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18.75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ht="18.75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ht="18.75" customHeight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ht="18.75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ht="18.75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ht="18.7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ht="18.75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 ht="18.75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18.75" customHeight="1">
      <c r="A23" s="12" t="s">
        <v>151</v>
      </c>
      <c r="B23" s="12"/>
      <c r="C23" s="12"/>
      <c r="D23" s="12"/>
      <c r="E23" s="12"/>
      <c r="F23" s="12" t="s">
        <v>152</v>
      </c>
      <c r="G23" s="12"/>
      <c r="H23" s="12"/>
      <c r="I23" s="12"/>
      <c r="J23" s="12"/>
      <c r="K23" s="12" t="s">
        <v>153</v>
      </c>
      <c r="L23" s="12"/>
      <c r="M23" s="12"/>
      <c r="N23" s="12"/>
      <c r="O23" s="12"/>
    </row>
    <row r="24" spans="1:15" ht="18.75" customHeight="1">
      <c r="A24" s="12" t="s">
        <v>154</v>
      </c>
      <c r="B24" s="12"/>
      <c r="C24" s="12"/>
      <c r="D24" s="12"/>
      <c r="E24" s="12"/>
      <c r="F24" s="12" t="s">
        <v>155</v>
      </c>
      <c r="G24" s="12"/>
      <c r="H24" s="12"/>
      <c r="I24" s="12"/>
      <c r="J24" s="12"/>
      <c r="K24" s="12" t="s">
        <v>156</v>
      </c>
      <c r="L24" s="12"/>
      <c r="M24" s="12"/>
      <c r="N24" s="12"/>
      <c r="O24" s="12"/>
    </row>
    <row r="25" spans="1:15" ht="18.75" customHeight="1">
      <c r="A25" s="13" t="s">
        <v>157</v>
      </c>
      <c r="B25" s="12"/>
      <c r="C25" s="12"/>
      <c r="D25" s="12"/>
      <c r="E25" s="12"/>
      <c r="F25" s="12" t="s">
        <v>165</v>
      </c>
      <c r="G25" s="12"/>
      <c r="H25" s="12"/>
      <c r="I25" s="12"/>
      <c r="J25" s="12"/>
      <c r="K25" s="12" t="s">
        <v>158</v>
      </c>
      <c r="L25" s="12"/>
      <c r="M25" s="12"/>
      <c r="N25" s="12"/>
      <c r="O25" s="12"/>
    </row>
    <row r="26" spans="1:15" ht="18.75" customHeight="1">
      <c r="A26" s="12" t="s">
        <v>159</v>
      </c>
      <c r="B26" s="12"/>
      <c r="C26" s="12"/>
      <c r="D26" s="12"/>
      <c r="E26" s="12"/>
      <c r="F26" s="12" t="s">
        <v>160</v>
      </c>
      <c r="G26" s="12"/>
      <c r="H26" s="12"/>
      <c r="I26" s="12"/>
      <c r="J26" s="12"/>
      <c r="K26" s="12" t="s">
        <v>161</v>
      </c>
      <c r="L26" s="12"/>
      <c r="M26" s="12"/>
      <c r="N26" s="12"/>
      <c r="O26" s="12"/>
    </row>
    <row r="27" spans="1:15" ht="18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ht="18.75" customHeight="1">
      <c r="A28" s="12"/>
      <c r="B28" s="12"/>
      <c r="C28" s="12"/>
      <c r="D28" s="12"/>
      <c r="E28" s="12"/>
      <c r="F28" s="12"/>
      <c r="G28" s="12"/>
      <c r="H28" s="12" t="s">
        <v>162</v>
      </c>
      <c r="I28" s="12"/>
      <c r="J28" s="12"/>
      <c r="K28" s="12"/>
      <c r="L28" s="12"/>
      <c r="M28" s="12"/>
      <c r="N28" s="12"/>
      <c r="O28" s="12"/>
    </row>
    <row r="29" spans="1:15" ht="18.75" customHeight="1">
      <c r="A29" s="12"/>
      <c r="B29" s="12"/>
      <c r="C29" s="12"/>
      <c r="D29" s="12"/>
      <c r="E29" s="12"/>
      <c r="F29" s="12"/>
      <c r="G29" s="12"/>
      <c r="H29" s="12" t="s">
        <v>163</v>
      </c>
      <c r="I29" s="12"/>
      <c r="J29" s="12"/>
      <c r="K29" s="12"/>
      <c r="L29" s="12"/>
      <c r="M29" s="12"/>
      <c r="N29" s="12"/>
      <c r="O29" s="12"/>
    </row>
    <row r="30" spans="1:15" ht="18.75" customHeight="1"/>
    <row r="31" spans="1:15" ht="18.75" customHeight="1"/>
    <row r="43" spans="6:6">
      <c r="F43" s="5" t="s">
        <v>164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86A12-B919-49EF-98E4-2F99C8021F1A}">
  <sheetPr>
    <tabColor theme="8" tint="0.79998168889431442"/>
  </sheetPr>
  <dimension ref="A1:K147"/>
  <sheetViews>
    <sheetView showGridLines="0" view="pageBreakPreview" zoomScale="108" zoomScaleNormal="108" zoomScaleSheetLayoutView="108" workbookViewId="0">
      <selection activeCell="N20" sqref="N20"/>
    </sheetView>
  </sheetViews>
  <sheetFormatPr defaultColWidth="9" defaultRowHeight="18.75"/>
  <cols>
    <col min="1" max="1" width="1.625" style="83" customWidth="1"/>
    <col min="2" max="2" width="8.625" style="21" customWidth="1"/>
    <col min="3" max="3" width="8.625" style="22" customWidth="1"/>
    <col min="4" max="4" width="42.625" style="14" customWidth="1"/>
    <col min="5" max="5" width="6.625" style="21" customWidth="1"/>
    <col min="6" max="6" width="8.625" style="2" customWidth="1"/>
    <col min="7" max="7" width="7.375" style="21" customWidth="1"/>
    <col min="8" max="8" width="6.125" style="21" customWidth="1"/>
    <col min="9" max="9" width="18.625" style="21" customWidth="1"/>
    <col min="10" max="10" width="18.625" style="14" customWidth="1"/>
    <col min="11" max="16384" width="9" style="14"/>
  </cols>
  <sheetData>
    <row r="1" spans="1:10" ht="14.25">
      <c r="B1" s="255" t="s">
        <v>184</v>
      </c>
      <c r="C1" s="256"/>
      <c r="D1" s="256"/>
      <c r="E1" s="256"/>
      <c r="F1" s="256"/>
      <c r="G1" s="256"/>
      <c r="H1" s="256"/>
      <c r="I1" s="256"/>
      <c r="J1" s="89" t="s">
        <v>286</v>
      </c>
    </row>
    <row r="2" spans="1:10" ht="14.25">
      <c r="B2" s="15" t="s">
        <v>119</v>
      </c>
      <c r="C2" s="16" t="s">
        <v>176</v>
      </c>
      <c r="D2" s="16"/>
      <c r="E2" s="17"/>
      <c r="F2" s="18"/>
      <c r="G2" s="18"/>
      <c r="H2" s="18"/>
      <c r="I2" s="86" t="s">
        <v>120</v>
      </c>
      <c r="J2" s="87" t="s">
        <v>203</v>
      </c>
    </row>
    <row r="3" spans="1:10" ht="18" customHeight="1">
      <c r="B3" s="119" t="s">
        <v>185</v>
      </c>
      <c r="C3" s="120" t="s">
        <v>197</v>
      </c>
      <c r="D3" s="19"/>
      <c r="F3" s="1"/>
    </row>
    <row r="4" spans="1:10" ht="5.0999999999999996" customHeight="1" thickBot="1">
      <c r="B4" s="14"/>
    </row>
    <row r="5" spans="1:10" ht="15" customHeight="1" thickBot="1">
      <c r="B5" s="54" t="s">
        <v>102</v>
      </c>
      <c r="C5" s="55"/>
      <c r="F5" s="54" t="s">
        <v>107</v>
      </c>
      <c r="G5" s="55"/>
      <c r="I5" s="14"/>
    </row>
    <row r="6" spans="1:10" s="23" customFormat="1" ht="15.95" customHeight="1">
      <c r="A6" s="83"/>
      <c r="B6" s="56" t="s">
        <v>103</v>
      </c>
      <c r="C6" s="57"/>
      <c r="D6" s="24"/>
      <c r="E6" s="25"/>
      <c r="F6" s="56" t="s">
        <v>103</v>
      </c>
      <c r="G6" s="64"/>
      <c r="H6" s="257"/>
      <c r="I6" s="258"/>
      <c r="J6" s="259"/>
    </row>
    <row r="7" spans="1:10" s="23" customFormat="1" ht="15.95" customHeight="1">
      <c r="A7" s="83"/>
      <c r="B7" s="260" t="s">
        <v>104</v>
      </c>
      <c r="C7" s="58"/>
      <c r="D7" s="26" t="s">
        <v>180</v>
      </c>
      <c r="E7" s="25"/>
      <c r="F7" s="260" t="s">
        <v>104</v>
      </c>
      <c r="G7" s="65"/>
      <c r="H7" s="263" t="s">
        <v>181</v>
      </c>
      <c r="I7" s="264"/>
      <c r="J7" s="265"/>
    </row>
    <row r="8" spans="1:10" s="23" customFormat="1" ht="15.95" customHeight="1">
      <c r="A8" s="83"/>
      <c r="B8" s="261"/>
      <c r="C8" s="59"/>
      <c r="D8" s="26"/>
      <c r="E8" s="25"/>
      <c r="F8" s="262"/>
      <c r="G8" s="66"/>
      <c r="H8" s="266"/>
      <c r="I8" s="267"/>
      <c r="J8" s="268"/>
    </row>
    <row r="9" spans="1:10" s="23" customFormat="1" ht="15.95" customHeight="1">
      <c r="A9" s="83"/>
      <c r="B9" s="60" t="s">
        <v>105</v>
      </c>
      <c r="C9" s="61"/>
      <c r="D9" s="27"/>
      <c r="E9" s="25"/>
      <c r="F9" s="60" t="s">
        <v>105</v>
      </c>
      <c r="G9" s="67"/>
      <c r="H9" s="266"/>
      <c r="I9" s="267"/>
      <c r="J9" s="268"/>
    </row>
    <row r="10" spans="1:10" s="23" customFormat="1" ht="15.95" customHeight="1" thickBot="1">
      <c r="A10" s="83"/>
      <c r="B10" s="62" t="s">
        <v>106</v>
      </c>
      <c r="C10" s="63"/>
      <c r="D10" s="28"/>
      <c r="E10" s="25"/>
      <c r="F10" s="68" t="s">
        <v>106</v>
      </c>
      <c r="G10" s="69"/>
      <c r="H10" s="272"/>
      <c r="I10" s="273"/>
      <c r="J10" s="274"/>
    </row>
    <row r="11" spans="1:10" ht="5.0999999999999996" customHeight="1" thickBot="1">
      <c r="B11" s="30"/>
      <c r="C11" s="29"/>
      <c r="D11" s="31"/>
      <c r="F11" s="1"/>
      <c r="I11" s="32"/>
      <c r="J11" s="32"/>
    </row>
    <row r="12" spans="1:10" ht="20.100000000000001" customHeight="1" thickBot="1">
      <c r="B12" s="70" t="s">
        <v>115</v>
      </c>
      <c r="C12" s="71"/>
      <c r="D12" s="33" t="s">
        <v>188</v>
      </c>
      <c r="F12" s="1"/>
      <c r="I12" s="32"/>
      <c r="J12" s="32"/>
    </row>
    <row r="13" spans="1:10" ht="45" customHeight="1" thickBot="1">
      <c r="B13" s="72" t="s">
        <v>108</v>
      </c>
      <c r="C13" s="73"/>
      <c r="D13" s="34" t="s">
        <v>121</v>
      </c>
      <c r="E13" s="14"/>
      <c r="F13" s="35"/>
      <c r="G13" s="35"/>
      <c r="H13" s="92"/>
      <c r="I13" s="90"/>
      <c r="J13" s="36"/>
    </row>
    <row r="14" spans="1:10" ht="45" customHeight="1" thickBot="1">
      <c r="B14" s="70" t="s">
        <v>118</v>
      </c>
      <c r="C14" s="71"/>
      <c r="D14" s="37" t="s">
        <v>121</v>
      </c>
      <c r="F14" s="1"/>
      <c r="I14" s="91"/>
      <c r="J14" s="32"/>
    </row>
    <row r="15" spans="1:10" ht="20.100000000000001" customHeight="1" thickBot="1">
      <c r="A15" s="95"/>
      <c r="B15" s="96"/>
      <c r="C15" s="97"/>
      <c r="D15" s="98"/>
    </row>
    <row r="16" spans="1:10" s="25" customFormat="1" ht="24.95" customHeight="1">
      <c r="A16" s="84"/>
      <c r="B16" s="275" t="s">
        <v>182</v>
      </c>
      <c r="C16" s="276"/>
      <c r="D16" s="198" t="s">
        <v>109</v>
      </c>
      <c r="E16" s="277" t="s">
        <v>183</v>
      </c>
      <c r="F16" s="278"/>
      <c r="G16" s="278"/>
      <c r="H16" s="279"/>
      <c r="I16" s="199" t="s">
        <v>200</v>
      </c>
      <c r="J16" s="199" t="s">
        <v>201</v>
      </c>
    </row>
    <row r="17" spans="1:11" ht="35.1" customHeight="1">
      <c r="A17" s="74"/>
      <c r="B17" s="107"/>
      <c r="C17" s="39"/>
      <c r="D17" s="40"/>
      <c r="E17" s="269"/>
      <c r="F17" s="270"/>
      <c r="G17" s="270"/>
      <c r="H17" s="271"/>
      <c r="I17" s="88"/>
      <c r="J17" s="108"/>
      <c r="K17" s="99"/>
    </row>
    <row r="18" spans="1:11" ht="35.1" customHeight="1">
      <c r="A18" s="74"/>
      <c r="B18" s="107"/>
      <c r="C18" s="39"/>
      <c r="D18" s="40"/>
      <c r="E18" s="269"/>
      <c r="F18" s="270"/>
      <c r="G18" s="270"/>
      <c r="H18" s="271"/>
      <c r="I18" s="44"/>
      <c r="J18" s="109"/>
    </row>
    <row r="19" spans="1:11" ht="35.1" customHeight="1">
      <c r="A19" s="74"/>
      <c r="B19" s="107"/>
      <c r="C19" s="39"/>
      <c r="D19" s="40"/>
      <c r="E19" s="269"/>
      <c r="F19" s="270"/>
      <c r="G19" s="270"/>
      <c r="H19" s="271"/>
      <c r="I19" s="44"/>
      <c r="J19" s="109"/>
    </row>
    <row r="20" spans="1:11" ht="35.1" customHeight="1">
      <c r="A20" s="74"/>
      <c r="B20" s="107"/>
      <c r="C20" s="39"/>
      <c r="D20" s="40"/>
      <c r="E20" s="269"/>
      <c r="F20" s="270"/>
      <c r="G20" s="270"/>
      <c r="H20" s="271"/>
      <c r="I20" s="44"/>
      <c r="J20" s="109"/>
    </row>
    <row r="21" spans="1:11" ht="35.1" customHeight="1">
      <c r="A21" s="74"/>
      <c r="B21" s="110"/>
      <c r="C21" s="100"/>
      <c r="D21" s="101"/>
      <c r="E21" s="269"/>
      <c r="F21" s="270"/>
      <c r="G21" s="270"/>
      <c r="H21" s="271"/>
      <c r="I21" s="102"/>
      <c r="J21" s="111"/>
    </row>
    <row r="22" spans="1:11" ht="35.1" customHeight="1">
      <c r="A22" s="85"/>
      <c r="B22" s="107"/>
      <c r="C22" s="39"/>
      <c r="D22" s="40"/>
      <c r="E22" s="269"/>
      <c r="F22" s="270"/>
      <c r="G22" s="270"/>
      <c r="H22" s="271"/>
      <c r="I22" s="88"/>
      <c r="J22" s="108"/>
    </row>
    <row r="23" spans="1:11" ht="35.1" customHeight="1">
      <c r="A23" s="74"/>
      <c r="B23" s="107"/>
      <c r="C23" s="39"/>
      <c r="D23" s="40"/>
      <c r="E23" s="269"/>
      <c r="F23" s="270"/>
      <c r="G23" s="270"/>
      <c r="H23" s="271"/>
      <c r="I23" s="44"/>
      <c r="J23" s="109"/>
    </row>
    <row r="24" spans="1:11" ht="35.1" customHeight="1">
      <c r="A24" s="74"/>
      <c r="B24" s="107"/>
      <c r="C24" s="39"/>
      <c r="D24" s="40"/>
      <c r="E24" s="269"/>
      <c r="F24" s="270"/>
      <c r="G24" s="270"/>
      <c r="H24" s="271"/>
      <c r="I24" s="44"/>
      <c r="J24" s="109"/>
    </row>
    <row r="25" spans="1:11" ht="35.1" customHeight="1">
      <c r="A25" s="74"/>
      <c r="B25" s="107"/>
      <c r="C25" s="39"/>
      <c r="D25" s="40"/>
      <c r="E25" s="269"/>
      <c r="F25" s="270"/>
      <c r="G25" s="270"/>
      <c r="H25" s="271"/>
      <c r="I25" s="44"/>
      <c r="J25" s="109"/>
    </row>
    <row r="26" spans="1:11" ht="35.1" customHeight="1">
      <c r="A26" s="74"/>
      <c r="B26" s="107"/>
      <c r="C26" s="39"/>
      <c r="D26" s="40"/>
      <c r="E26" s="269"/>
      <c r="F26" s="270"/>
      <c r="G26" s="270"/>
      <c r="H26" s="271"/>
      <c r="I26" s="44"/>
      <c r="J26" s="109"/>
    </row>
    <row r="27" spans="1:11" ht="35.1" customHeight="1">
      <c r="A27" s="74"/>
      <c r="B27" s="107"/>
      <c r="C27" s="39"/>
      <c r="D27" s="40"/>
      <c r="E27" s="269"/>
      <c r="F27" s="270"/>
      <c r="G27" s="270"/>
      <c r="H27" s="271"/>
      <c r="I27" s="44"/>
      <c r="J27" s="109"/>
    </row>
    <row r="28" spans="1:11" ht="35.1" customHeight="1">
      <c r="A28" s="74"/>
      <c r="B28" s="107"/>
      <c r="C28" s="39"/>
      <c r="D28" s="40"/>
      <c r="E28" s="269"/>
      <c r="F28" s="270"/>
      <c r="G28" s="270"/>
      <c r="H28" s="271"/>
      <c r="I28" s="44"/>
      <c r="J28" s="109"/>
    </row>
    <row r="29" spans="1:11" ht="35.1" customHeight="1">
      <c r="A29" s="74"/>
      <c r="B29" s="107"/>
      <c r="C29" s="39"/>
      <c r="D29" s="40"/>
      <c r="E29" s="269"/>
      <c r="F29" s="270"/>
      <c r="G29" s="270"/>
      <c r="H29" s="271"/>
      <c r="I29" s="44"/>
      <c r="J29" s="109"/>
    </row>
    <row r="30" spans="1:11" ht="35.1" customHeight="1">
      <c r="A30" s="74"/>
      <c r="B30" s="107"/>
      <c r="C30" s="39"/>
      <c r="D30" s="40"/>
      <c r="E30" s="269"/>
      <c r="F30" s="270"/>
      <c r="G30" s="270"/>
      <c r="H30" s="271"/>
      <c r="I30" s="44"/>
      <c r="J30" s="109"/>
    </row>
    <row r="31" spans="1:11" ht="35.1" customHeight="1" thickBot="1">
      <c r="A31" s="74"/>
      <c r="B31" s="112"/>
      <c r="C31" s="105"/>
      <c r="D31" s="106"/>
      <c r="E31" s="281"/>
      <c r="F31" s="282"/>
      <c r="G31" s="282"/>
      <c r="H31" s="283"/>
      <c r="I31" s="113"/>
      <c r="J31" s="114"/>
    </row>
    <row r="32" spans="1:11" ht="35.1" customHeight="1">
      <c r="A32" s="76"/>
      <c r="B32" s="115"/>
      <c r="C32" s="116"/>
      <c r="D32" s="117"/>
      <c r="E32" s="284"/>
      <c r="F32" s="285"/>
      <c r="G32" s="285"/>
      <c r="H32" s="285"/>
      <c r="I32" s="118"/>
      <c r="J32" s="117"/>
    </row>
    <row r="33" spans="1:9" ht="35.1" customHeight="1">
      <c r="A33" s="76"/>
      <c r="B33" s="103"/>
      <c r="C33" s="104"/>
      <c r="E33" s="280"/>
      <c r="F33" s="256"/>
      <c r="G33" s="256"/>
      <c r="H33" s="256"/>
      <c r="I33" s="51"/>
    </row>
    <row r="34" spans="1:9" ht="35.1" customHeight="1">
      <c r="B34" s="103"/>
      <c r="C34" s="104"/>
      <c r="E34" s="280"/>
      <c r="F34" s="256"/>
      <c r="G34" s="256"/>
      <c r="H34" s="256"/>
      <c r="I34" s="51"/>
    </row>
    <row r="35" spans="1:9" ht="35.1" customHeight="1">
      <c r="B35" s="103"/>
      <c r="C35" s="104"/>
      <c r="E35" s="280"/>
      <c r="F35" s="256"/>
      <c r="G35" s="256"/>
      <c r="H35" s="256"/>
      <c r="I35" s="51"/>
    </row>
    <row r="36" spans="1:9" ht="35.1" customHeight="1">
      <c r="B36" s="103"/>
      <c r="C36" s="104"/>
      <c r="E36" s="280"/>
      <c r="F36" s="256"/>
      <c r="G36" s="256"/>
      <c r="H36" s="256"/>
      <c r="I36" s="51"/>
    </row>
    <row r="37" spans="1:9" ht="35.1" customHeight="1">
      <c r="B37" s="103"/>
      <c r="C37" s="104"/>
      <c r="E37" s="280"/>
      <c r="F37" s="256"/>
      <c r="G37" s="256"/>
      <c r="H37" s="256"/>
      <c r="I37" s="51"/>
    </row>
    <row r="38" spans="1:9" ht="35.1" customHeight="1">
      <c r="B38" s="103"/>
      <c r="C38" s="104"/>
      <c r="E38" s="280"/>
      <c r="F38" s="256"/>
      <c r="G38" s="256"/>
      <c r="H38" s="256"/>
      <c r="I38" s="51"/>
    </row>
    <row r="39" spans="1:9" ht="35.1" customHeight="1">
      <c r="B39" s="103"/>
      <c r="C39" s="104"/>
      <c r="E39" s="280"/>
      <c r="F39" s="256"/>
      <c r="G39" s="256"/>
      <c r="H39" s="256"/>
      <c r="I39" s="51"/>
    </row>
    <row r="40" spans="1:9" ht="24.95" customHeight="1">
      <c r="A40" s="74"/>
      <c r="B40" s="103"/>
      <c r="C40" s="104"/>
      <c r="F40" s="1"/>
    </row>
    <row r="41" spans="1:9" ht="24.95" customHeight="1">
      <c r="A41" s="74"/>
      <c r="B41" s="103"/>
      <c r="C41" s="104"/>
      <c r="F41" s="1"/>
    </row>
    <row r="42" spans="1:9" ht="24.95" customHeight="1">
      <c r="A42" s="74"/>
      <c r="B42" s="103"/>
      <c r="C42" s="104"/>
      <c r="F42" s="1"/>
    </row>
    <row r="43" spans="1:9" ht="24.95" customHeight="1">
      <c r="B43" s="51"/>
      <c r="F43" s="1"/>
    </row>
    <row r="44" spans="1:9" ht="24.95" customHeight="1">
      <c r="B44" s="51"/>
      <c r="F44" s="1"/>
    </row>
    <row r="45" spans="1:9" ht="24.95" customHeight="1">
      <c r="B45" s="51"/>
      <c r="F45" s="1"/>
    </row>
    <row r="46" spans="1:9" ht="24.95" customHeight="1">
      <c r="B46" s="51"/>
      <c r="F46" s="1"/>
    </row>
    <row r="47" spans="1:9" ht="24.95" customHeight="1">
      <c r="B47" s="51"/>
      <c r="F47" s="1"/>
    </row>
    <row r="48" spans="1:9" ht="24.95" customHeight="1">
      <c r="B48" s="51"/>
      <c r="F48" s="1"/>
    </row>
    <row r="49" spans="1:9" ht="24.95" customHeight="1">
      <c r="B49" s="51"/>
      <c r="F49" s="1"/>
    </row>
    <row r="50" spans="1:9" ht="24.95" customHeight="1">
      <c r="B50" s="51"/>
      <c r="F50" s="1"/>
    </row>
    <row r="51" spans="1:9" ht="24.95" customHeight="1">
      <c r="B51" s="51"/>
      <c r="F51" s="1"/>
    </row>
    <row r="52" spans="1:9" s="22" customFormat="1" ht="24.95" customHeight="1">
      <c r="A52" s="83"/>
      <c r="B52" s="51"/>
      <c r="D52" s="14"/>
      <c r="E52" s="21"/>
      <c r="F52" s="1"/>
      <c r="G52" s="21"/>
      <c r="H52" s="21"/>
      <c r="I52" s="21"/>
    </row>
    <row r="53" spans="1:9" s="22" customFormat="1" ht="24.95" customHeight="1">
      <c r="A53" s="83"/>
      <c r="B53" s="51"/>
      <c r="D53" s="14"/>
      <c r="E53" s="21"/>
      <c r="F53" s="1"/>
      <c r="G53" s="21"/>
      <c r="H53" s="21"/>
      <c r="I53" s="21"/>
    </row>
    <row r="54" spans="1:9" s="22" customFormat="1" ht="24.95" customHeight="1">
      <c r="A54" s="83"/>
      <c r="B54" s="51"/>
      <c r="D54" s="14"/>
      <c r="E54" s="21"/>
      <c r="F54" s="1"/>
      <c r="G54" s="21"/>
      <c r="H54" s="21"/>
      <c r="I54" s="21"/>
    </row>
    <row r="55" spans="1:9" s="22" customFormat="1" ht="24.95" customHeight="1">
      <c r="A55" s="83"/>
      <c r="B55" s="51"/>
      <c r="D55" s="14"/>
      <c r="E55" s="21"/>
      <c r="F55" s="1"/>
      <c r="G55" s="21"/>
      <c r="H55" s="21"/>
      <c r="I55" s="21"/>
    </row>
    <row r="56" spans="1:9" s="22" customFormat="1" ht="24.95" customHeight="1">
      <c r="A56" s="83"/>
      <c r="B56" s="51"/>
      <c r="D56" s="14"/>
      <c r="E56" s="21"/>
      <c r="F56" s="1"/>
      <c r="G56" s="21"/>
      <c r="H56" s="21"/>
      <c r="I56" s="21"/>
    </row>
    <row r="57" spans="1:9" s="22" customFormat="1" ht="24.95" customHeight="1">
      <c r="A57" s="83"/>
      <c r="B57" s="51"/>
      <c r="D57" s="14"/>
      <c r="E57" s="21"/>
      <c r="F57" s="1"/>
      <c r="G57" s="21"/>
      <c r="H57" s="21"/>
      <c r="I57" s="21"/>
    </row>
    <row r="58" spans="1:9" s="22" customFormat="1" ht="24.95" customHeight="1">
      <c r="A58" s="83"/>
      <c r="B58" s="51"/>
      <c r="D58" s="14"/>
      <c r="E58" s="21"/>
      <c r="F58" s="1"/>
      <c r="G58" s="21"/>
      <c r="H58" s="21"/>
      <c r="I58" s="21"/>
    </row>
    <row r="59" spans="1:9" s="22" customFormat="1" ht="24.95" customHeight="1">
      <c r="A59" s="83"/>
      <c r="B59" s="51"/>
      <c r="D59" s="14"/>
      <c r="E59" s="21"/>
      <c r="F59" s="1"/>
      <c r="G59" s="21"/>
      <c r="H59" s="21"/>
      <c r="I59" s="21"/>
    </row>
    <row r="60" spans="1:9" s="22" customFormat="1" ht="24.95" customHeight="1">
      <c r="A60" s="83"/>
      <c r="B60" s="51"/>
      <c r="D60" s="14"/>
      <c r="E60" s="21"/>
      <c r="F60" s="1"/>
      <c r="G60" s="21"/>
      <c r="H60" s="21"/>
      <c r="I60" s="21"/>
    </row>
    <row r="61" spans="1:9" s="22" customFormat="1" ht="24.95" customHeight="1">
      <c r="A61" s="83"/>
      <c r="B61" s="51"/>
      <c r="D61" s="14"/>
      <c r="E61" s="21"/>
      <c r="F61" s="1"/>
      <c r="G61" s="21"/>
      <c r="H61" s="21"/>
      <c r="I61" s="21"/>
    </row>
    <row r="62" spans="1:9" s="22" customFormat="1" ht="24.95" customHeight="1">
      <c r="A62" s="83"/>
      <c r="B62" s="51"/>
      <c r="D62" s="14"/>
      <c r="E62" s="21"/>
      <c r="F62" s="1"/>
      <c r="G62" s="21"/>
      <c r="H62" s="21"/>
      <c r="I62" s="21"/>
    </row>
    <row r="63" spans="1:9" s="22" customFormat="1" ht="24.95" customHeight="1">
      <c r="A63" s="83"/>
      <c r="B63" s="51"/>
      <c r="D63" s="14"/>
      <c r="E63" s="21"/>
      <c r="F63" s="1"/>
      <c r="G63" s="21"/>
      <c r="H63" s="21"/>
      <c r="I63" s="21"/>
    </row>
    <row r="64" spans="1:9" s="22" customFormat="1">
      <c r="A64" s="83"/>
      <c r="B64" s="51"/>
      <c r="D64" s="14"/>
      <c r="E64" s="21"/>
      <c r="F64" s="1"/>
      <c r="G64" s="21"/>
      <c r="H64" s="21"/>
      <c r="I64" s="21"/>
    </row>
    <row r="65" spans="1:9" s="22" customFormat="1">
      <c r="A65" s="83"/>
      <c r="B65" s="51"/>
      <c r="D65" s="14"/>
      <c r="E65" s="21"/>
      <c r="F65" s="1"/>
      <c r="G65" s="21"/>
      <c r="H65" s="21"/>
      <c r="I65" s="21"/>
    </row>
    <row r="66" spans="1:9" s="22" customFormat="1">
      <c r="A66" s="83"/>
      <c r="B66" s="51"/>
      <c r="D66" s="14"/>
      <c r="E66" s="21"/>
      <c r="F66" s="1"/>
      <c r="G66" s="21"/>
      <c r="H66" s="21"/>
      <c r="I66" s="21"/>
    </row>
    <row r="67" spans="1:9" s="22" customFormat="1">
      <c r="A67" s="83"/>
      <c r="B67" s="51"/>
      <c r="D67" s="14"/>
      <c r="E67" s="21"/>
      <c r="F67" s="1"/>
      <c r="G67" s="21"/>
      <c r="H67" s="21"/>
      <c r="I67" s="21"/>
    </row>
    <row r="68" spans="1:9" s="22" customFormat="1">
      <c r="A68" s="83"/>
      <c r="B68" s="51"/>
      <c r="D68" s="14"/>
      <c r="E68" s="21"/>
      <c r="F68" s="1"/>
      <c r="G68" s="21"/>
      <c r="H68" s="21"/>
      <c r="I68" s="21"/>
    </row>
    <row r="69" spans="1:9" s="22" customFormat="1">
      <c r="A69" s="83"/>
      <c r="B69" s="51"/>
      <c r="D69" s="14"/>
      <c r="E69" s="21"/>
      <c r="F69" s="1"/>
      <c r="G69" s="21"/>
      <c r="H69" s="21"/>
      <c r="I69" s="21"/>
    </row>
    <row r="70" spans="1:9" s="22" customFormat="1">
      <c r="A70" s="83"/>
      <c r="B70" s="51"/>
      <c r="D70" s="14"/>
      <c r="E70" s="21"/>
      <c r="F70" s="1"/>
      <c r="G70" s="21"/>
      <c r="H70" s="21"/>
      <c r="I70" s="21"/>
    </row>
    <row r="71" spans="1:9" s="22" customFormat="1">
      <c r="A71" s="83"/>
      <c r="B71" s="51"/>
      <c r="D71" s="14"/>
      <c r="E71" s="21"/>
      <c r="F71" s="1"/>
      <c r="G71" s="21"/>
      <c r="H71" s="21"/>
      <c r="I71" s="21"/>
    </row>
    <row r="72" spans="1:9" s="22" customFormat="1">
      <c r="A72" s="83"/>
      <c r="B72" s="51"/>
      <c r="D72" s="14"/>
      <c r="E72" s="21"/>
      <c r="F72" s="1"/>
      <c r="G72" s="21"/>
      <c r="H72" s="21"/>
      <c r="I72" s="21"/>
    </row>
    <row r="73" spans="1:9" s="22" customFormat="1">
      <c r="A73" s="83"/>
      <c r="B73" s="51"/>
      <c r="D73" s="14"/>
      <c r="E73" s="21"/>
      <c r="F73" s="1"/>
      <c r="G73" s="21"/>
      <c r="H73" s="21"/>
      <c r="I73" s="21"/>
    </row>
    <row r="74" spans="1:9" s="22" customFormat="1">
      <c r="A74" s="83"/>
      <c r="B74" s="51"/>
      <c r="D74" s="14"/>
      <c r="E74" s="21"/>
      <c r="F74" s="1"/>
      <c r="G74" s="21"/>
      <c r="H74" s="21"/>
      <c r="I74" s="21"/>
    </row>
    <row r="75" spans="1:9" s="22" customFormat="1">
      <c r="A75" s="83"/>
      <c r="B75" s="51"/>
      <c r="D75" s="14"/>
      <c r="E75" s="21"/>
      <c r="F75" s="1"/>
      <c r="G75" s="21"/>
      <c r="H75" s="21"/>
      <c r="I75" s="21"/>
    </row>
    <row r="76" spans="1:9" s="22" customFormat="1">
      <c r="A76" s="83"/>
      <c r="B76" s="51"/>
      <c r="D76" s="14"/>
      <c r="E76" s="21"/>
      <c r="F76" s="1"/>
      <c r="G76" s="21"/>
      <c r="H76" s="21"/>
      <c r="I76" s="21"/>
    </row>
    <row r="77" spans="1:9" s="22" customFormat="1">
      <c r="A77" s="83"/>
      <c r="B77" s="51"/>
      <c r="D77" s="14"/>
      <c r="E77" s="21"/>
      <c r="F77" s="1"/>
      <c r="G77" s="21"/>
      <c r="H77" s="21"/>
      <c r="I77" s="21"/>
    </row>
    <row r="78" spans="1:9" s="22" customFormat="1">
      <c r="A78" s="83"/>
      <c r="B78" s="51"/>
      <c r="D78" s="14"/>
      <c r="E78" s="21"/>
      <c r="F78" s="1"/>
      <c r="G78" s="21"/>
      <c r="H78" s="21"/>
      <c r="I78" s="21"/>
    </row>
    <row r="79" spans="1:9" s="22" customFormat="1">
      <c r="A79" s="83"/>
      <c r="B79" s="51"/>
      <c r="D79" s="14"/>
      <c r="E79" s="21"/>
      <c r="F79" s="1"/>
      <c r="G79" s="21"/>
      <c r="H79" s="21"/>
      <c r="I79" s="21"/>
    </row>
    <row r="80" spans="1:9" s="22" customFormat="1">
      <c r="A80" s="83"/>
      <c r="B80" s="51"/>
      <c r="D80" s="14"/>
      <c r="E80" s="21"/>
      <c r="F80" s="1"/>
      <c r="G80" s="21"/>
      <c r="H80" s="21"/>
      <c r="I80" s="21"/>
    </row>
    <row r="81" spans="1:9" s="22" customFormat="1">
      <c r="A81" s="83"/>
      <c r="B81" s="51"/>
      <c r="D81" s="14"/>
      <c r="E81" s="21"/>
      <c r="F81" s="1"/>
      <c r="G81" s="21"/>
      <c r="H81" s="21"/>
      <c r="I81" s="21"/>
    </row>
    <row r="82" spans="1:9" s="22" customFormat="1">
      <c r="A82" s="83"/>
      <c r="B82" s="51"/>
      <c r="D82" s="14"/>
      <c r="E82" s="21"/>
      <c r="F82" s="1"/>
      <c r="G82" s="21"/>
      <c r="H82" s="21"/>
      <c r="I82" s="21"/>
    </row>
    <row r="83" spans="1:9" s="22" customFormat="1">
      <c r="A83" s="83"/>
      <c r="B83" s="51"/>
      <c r="D83" s="14"/>
      <c r="E83" s="21"/>
      <c r="F83" s="1"/>
      <c r="G83" s="21"/>
      <c r="H83" s="21"/>
      <c r="I83" s="21"/>
    </row>
    <row r="84" spans="1:9" s="22" customFormat="1">
      <c r="A84" s="83"/>
      <c r="B84" s="51"/>
      <c r="D84" s="14"/>
      <c r="E84" s="21"/>
      <c r="F84" s="1"/>
      <c r="G84" s="21"/>
      <c r="H84" s="21"/>
      <c r="I84" s="21"/>
    </row>
    <row r="85" spans="1:9" s="22" customFormat="1">
      <c r="A85" s="83"/>
      <c r="B85" s="51"/>
      <c r="D85" s="14"/>
      <c r="E85" s="21"/>
      <c r="F85" s="1"/>
      <c r="G85" s="21"/>
      <c r="H85" s="21"/>
      <c r="I85" s="21"/>
    </row>
    <row r="86" spans="1:9" s="22" customFormat="1">
      <c r="A86" s="83"/>
      <c r="B86" s="51"/>
      <c r="D86" s="14"/>
      <c r="E86" s="21"/>
      <c r="F86" s="1"/>
      <c r="G86" s="21"/>
      <c r="H86" s="21"/>
      <c r="I86" s="21"/>
    </row>
    <row r="87" spans="1:9" s="22" customFormat="1">
      <c r="A87" s="83"/>
      <c r="B87" s="51"/>
      <c r="D87" s="14"/>
      <c r="E87" s="21"/>
      <c r="F87" s="1"/>
      <c r="G87" s="21"/>
      <c r="H87" s="21"/>
      <c r="I87" s="21"/>
    </row>
    <row r="88" spans="1:9" s="22" customFormat="1">
      <c r="A88" s="83"/>
      <c r="B88" s="51"/>
      <c r="D88" s="14"/>
      <c r="E88" s="21"/>
      <c r="F88" s="1"/>
      <c r="G88" s="21"/>
      <c r="H88" s="21"/>
      <c r="I88" s="21"/>
    </row>
    <row r="89" spans="1:9" s="22" customFormat="1">
      <c r="A89" s="83"/>
      <c r="B89" s="51"/>
      <c r="D89" s="14"/>
      <c r="E89" s="21"/>
      <c r="F89" s="1"/>
      <c r="G89" s="21"/>
      <c r="H89" s="21"/>
      <c r="I89" s="21"/>
    </row>
    <row r="90" spans="1:9" s="22" customFormat="1">
      <c r="A90" s="83"/>
      <c r="B90" s="51"/>
      <c r="D90" s="14"/>
      <c r="E90" s="21"/>
      <c r="F90" s="1"/>
      <c r="G90" s="21"/>
      <c r="H90" s="21"/>
      <c r="I90" s="21"/>
    </row>
    <row r="91" spans="1:9" s="22" customFormat="1">
      <c r="A91" s="83"/>
      <c r="B91" s="51"/>
      <c r="D91" s="14"/>
      <c r="E91" s="21"/>
      <c r="F91" s="1"/>
      <c r="G91" s="21"/>
      <c r="H91" s="21"/>
      <c r="I91" s="21"/>
    </row>
    <row r="92" spans="1:9" s="22" customFormat="1">
      <c r="A92" s="83"/>
      <c r="B92" s="51"/>
      <c r="D92" s="14"/>
      <c r="E92" s="21"/>
      <c r="F92" s="1"/>
      <c r="G92" s="21"/>
      <c r="H92" s="21"/>
      <c r="I92" s="21"/>
    </row>
    <row r="93" spans="1:9" s="22" customFormat="1">
      <c r="A93" s="83"/>
      <c r="B93" s="51"/>
      <c r="D93" s="14"/>
      <c r="E93" s="21"/>
      <c r="F93" s="1"/>
      <c r="G93" s="21"/>
      <c r="H93" s="21"/>
      <c r="I93" s="21"/>
    </row>
    <row r="94" spans="1:9" s="22" customFormat="1">
      <c r="A94" s="83"/>
      <c r="B94" s="51"/>
      <c r="D94" s="14"/>
      <c r="E94" s="21"/>
      <c r="F94" s="1"/>
      <c r="G94" s="21"/>
      <c r="H94" s="21"/>
      <c r="I94" s="21"/>
    </row>
    <row r="95" spans="1:9" s="22" customFormat="1">
      <c r="A95" s="83"/>
      <c r="B95" s="51"/>
      <c r="D95" s="14"/>
      <c r="E95" s="21"/>
      <c r="F95" s="1"/>
      <c r="G95" s="21"/>
      <c r="H95" s="21"/>
      <c r="I95" s="21"/>
    </row>
    <row r="96" spans="1:9" s="22" customFormat="1">
      <c r="A96" s="83"/>
      <c r="B96" s="51"/>
      <c r="D96" s="14"/>
      <c r="E96" s="21"/>
      <c r="F96" s="1"/>
      <c r="G96" s="21"/>
      <c r="H96" s="21"/>
      <c r="I96" s="21"/>
    </row>
    <row r="97" spans="1:9" s="22" customFormat="1">
      <c r="A97" s="83"/>
      <c r="B97" s="51"/>
      <c r="D97" s="14"/>
      <c r="E97" s="21"/>
      <c r="F97" s="1"/>
      <c r="G97" s="21"/>
      <c r="H97" s="21"/>
      <c r="I97" s="21"/>
    </row>
    <row r="98" spans="1:9" s="22" customFormat="1">
      <c r="A98" s="83"/>
      <c r="B98" s="51"/>
      <c r="D98" s="14"/>
      <c r="E98" s="21"/>
      <c r="F98" s="1"/>
      <c r="G98" s="21"/>
      <c r="H98" s="21"/>
      <c r="I98" s="21"/>
    </row>
    <row r="99" spans="1:9" s="22" customFormat="1">
      <c r="A99" s="83"/>
      <c r="B99" s="51"/>
      <c r="D99" s="14"/>
      <c r="E99" s="21"/>
      <c r="F99" s="1"/>
      <c r="G99" s="21"/>
      <c r="H99" s="21"/>
      <c r="I99" s="21"/>
    </row>
    <row r="100" spans="1:9" s="22" customFormat="1">
      <c r="A100" s="83"/>
      <c r="B100" s="51"/>
      <c r="D100" s="14"/>
      <c r="E100" s="21"/>
      <c r="F100" s="1"/>
      <c r="G100" s="21"/>
      <c r="H100" s="21"/>
      <c r="I100" s="21"/>
    </row>
    <row r="101" spans="1:9" s="22" customFormat="1">
      <c r="A101" s="83"/>
      <c r="B101" s="51"/>
      <c r="D101" s="14"/>
      <c r="E101" s="21"/>
      <c r="F101" s="1"/>
      <c r="G101" s="21"/>
      <c r="H101" s="21"/>
      <c r="I101" s="21"/>
    </row>
    <row r="102" spans="1:9" s="22" customFormat="1">
      <c r="A102" s="83"/>
      <c r="B102" s="51"/>
      <c r="D102" s="14"/>
      <c r="E102" s="21"/>
      <c r="F102" s="1"/>
      <c r="G102" s="21"/>
      <c r="H102" s="21"/>
      <c r="I102" s="21"/>
    </row>
    <row r="103" spans="1:9" s="22" customFormat="1">
      <c r="A103" s="83"/>
      <c r="B103" s="51"/>
      <c r="D103" s="14"/>
      <c r="E103" s="21"/>
      <c r="F103" s="1"/>
      <c r="G103" s="21"/>
      <c r="H103" s="21"/>
      <c r="I103" s="21"/>
    </row>
    <row r="104" spans="1:9" s="22" customFormat="1">
      <c r="A104" s="83"/>
      <c r="B104" s="51"/>
      <c r="D104" s="14"/>
      <c r="E104" s="21"/>
      <c r="F104" s="1"/>
      <c r="G104" s="21"/>
      <c r="H104" s="21"/>
      <c r="I104" s="21"/>
    </row>
    <row r="105" spans="1:9" s="22" customFormat="1">
      <c r="A105" s="83"/>
      <c r="B105" s="51"/>
      <c r="D105" s="14"/>
      <c r="E105" s="21"/>
      <c r="F105" s="1"/>
      <c r="G105" s="21"/>
      <c r="H105" s="21"/>
      <c r="I105" s="21"/>
    </row>
    <row r="106" spans="1:9" s="22" customFormat="1">
      <c r="A106" s="83"/>
      <c r="B106" s="51"/>
      <c r="D106" s="14"/>
      <c r="E106" s="21"/>
      <c r="F106" s="1"/>
      <c r="G106" s="21"/>
      <c r="H106" s="21"/>
      <c r="I106" s="21"/>
    </row>
    <row r="107" spans="1:9" s="22" customFormat="1">
      <c r="A107" s="83"/>
      <c r="B107" s="51"/>
      <c r="D107" s="14"/>
      <c r="E107" s="21"/>
      <c r="F107" s="1"/>
      <c r="G107" s="21"/>
      <c r="H107" s="21"/>
      <c r="I107" s="21"/>
    </row>
    <row r="108" spans="1:9" s="22" customFormat="1">
      <c r="A108" s="83"/>
      <c r="B108" s="51"/>
      <c r="D108" s="14"/>
      <c r="E108" s="21"/>
      <c r="F108" s="1"/>
      <c r="G108" s="21"/>
      <c r="H108" s="21"/>
      <c r="I108" s="21"/>
    </row>
    <row r="109" spans="1:9" s="22" customFormat="1">
      <c r="A109" s="83"/>
      <c r="B109" s="51"/>
      <c r="D109" s="14"/>
      <c r="E109" s="21"/>
      <c r="F109" s="1"/>
      <c r="G109" s="21"/>
      <c r="H109" s="21"/>
      <c r="I109" s="21"/>
    </row>
    <row r="110" spans="1:9" s="22" customFormat="1">
      <c r="A110" s="83"/>
      <c r="B110" s="51"/>
      <c r="D110" s="14"/>
      <c r="E110" s="21"/>
      <c r="F110" s="1"/>
      <c r="G110" s="21"/>
      <c r="H110" s="21"/>
      <c r="I110" s="21"/>
    </row>
    <row r="111" spans="1:9" s="22" customFormat="1">
      <c r="A111" s="83"/>
      <c r="B111" s="51"/>
      <c r="D111" s="14"/>
      <c r="E111" s="21"/>
      <c r="F111" s="1"/>
      <c r="G111" s="21"/>
      <c r="H111" s="21"/>
      <c r="I111" s="21"/>
    </row>
    <row r="112" spans="1:9" s="22" customFormat="1">
      <c r="A112" s="83"/>
      <c r="B112" s="51"/>
      <c r="D112" s="14"/>
      <c r="E112" s="21"/>
      <c r="F112" s="1"/>
      <c r="G112" s="21"/>
      <c r="H112" s="21"/>
      <c r="I112" s="21"/>
    </row>
    <row r="113" spans="1:9" s="22" customFormat="1">
      <c r="A113" s="83"/>
      <c r="B113" s="51"/>
      <c r="D113" s="14"/>
      <c r="E113" s="21"/>
      <c r="F113" s="1"/>
      <c r="G113" s="21"/>
      <c r="H113" s="21"/>
      <c r="I113" s="21"/>
    </row>
    <row r="114" spans="1:9" s="22" customFormat="1">
      <c r="A114" s="83"/>
      <c r="B114" s="51"/>
      <c r="D114" s="14"/>
      <c r="E114" s="21"/>
      <c r="F114" s="1"/>
      <c r="G114" s="21"/>
      <c r="H114" s="21"/>
      <c r="I114" s="21"/>
    </row>
    <row r="115" spans="1:9" s="22" customFormat="1">
      <c r="A115" s="83"/>
      <c r="B115" s="51"/>
      <c r="D115" s="14"/>
      <c r="E115" s="21"/>
      <c r="F115" s="1"/>
      <c r="G115" s="21"/>
      <c r="H115" s="21"/>
      <c r="I115" s="21"/>
    </row>
    <row r="116" spans="1:9" s="22" customFormat="1">
      <c r="A116" s="83"/>
      <c r="B116" s="51"/>
      <c r="D116" s="14"/>
      <c r="E116" s="21"/>
      <c r="F116" s="1"/>
      <c r="G116" s="21"/>
      <c r="H116" s="21"/>
      <c r="I116" s="21"/>
    </row>
    <row r="117" spans="1:9" s="22" customFormat="1">
      <c r="A117" s="83"/>
      <c r="B117" s="51"/>
      <c r="D117" s="14"/>
      <c r="E117" s="21"/>
      <c r="F117" s="1"/>
      <c r="G117" s="21"/>
      <c r="H117" s="21"/>
      <c r="I117" s="21"/>
    </row>
    <row r="118" spans="1:9" s="22" customFormat="1">
      <c r="A118" s="83"/>
      <c r="B118" s="51"/>
      <c r="D118" s="14"/>
      <c r="E118" s="21"/>
      <c r="F118" s="1"/>
      <c r="G118" s="21"/>
      <c r="H118" s="21"/>
      <c r="I118" s="21"/>
    </row>
    <row r="119" spans="1:9" s="22" customFormat="1">
      <c r="A119" s="83"/>
      <c r="B119" s="51"/>
      <c r="D119" s="14"/>
      <c r="E119" s="21"/>
      <c r="F119" s="1"/>
      <c r="G119" s="21"/>
      <c r="H119" s="21"/>
      <c r="I119" s="21"/>
    </row>
    <row r="120" spans="1:9" s="22" customFormat="1">
      <c r="A120" s="83"/>
      <c r="B120" s="51"/>
      <c r="D120" s="14"/>
      <c r="E120" s="21"/>
      <c r="F120" s="1"/>
      <c r="G120" s="21"/>
      <c r="H120" s="21"/>
      <c r="I120" s="21"/>
    </row>
    <row r="121" spans="1:9" s="22" customFormat="1">
      <c r="A121" s="83"/>
      <c r="B121" s="51"/>
      <c r="D121" s="14"/>
      <c r="E121" s="21"/>
      <c r="F121" s="1"/>
      <c r="G121" s="21"/>
      <c r="H121" s="21"/>
      <c r="I121" s="21"/>
    </row>
    <row r="122" spans="1:9" s="22" customFormat="1">
      <c r="A122" s="83"/>
      <c r="B122" s="51"/>
      <c r="D122" s="14"/>
      <c r="E122" s="21"/>
      <c r="F122" s="1"/>
      <c r="G122" s="21"/>
      <c r="H122" s="21"/>
      <c r="I122" s="21"/>
    </row>
    <row r="123" spans="1:9" s="22" customFormat="1">
      <c r="A123" s="83"/>
      <c r="B123" s="51"/>
      <c r="D123" s="14"/>
      <c r="E123" s="21"/>
      <c r="F123" s="1"/>
      <c r="G123" s="21"/>
      <c r="H123" s="21"/>
      <c r="I123" s="21"/>
    </row>
    <row r="124" spans="1:9" s="22" customFormat="1">
      <c r="A124" s="83"/>
      <c r="B124" s="51"/>
      <c r="D124" s="14"/>
      <c r="E124" s="21"/>
      <c r="F124" s="1"/>
      <c r="G124" s="21"/>
      <c r="H124" s="21"/>
      <c r="I124" s="21"/>
    </row>
    <row r="125" spans="1:9" s="22" customFormat="1">
      <c r="A125" s="83"/>
      <c r="B125" s="51"/>
      <c r="D125" s="14"/>
      <c r="E125" s="21"/>
      <c r="F125" s="1"/>
      <c r="G125" s="21"/>
      <c r="H125" s="21"/>
      <c r="I125" s="21"/>
    </row>
    <row r="126" spans="1:9" s="22" customFormat="1">
      <c r="A126" s="83"/>
      <c r="B126" s="51"/>
      <c r="D126" s="14"/>
      <c r="E126" s="21"/>
      <c r="F126" s="1"/>
      <c r="G126" s="21"/>
      <c r="H126" s="21"/>
      <c r="I126" s="21"/>
    </row>
    <row r="127" spans="1:9" s="22" customFormat="1">
      <c r="A127" s="83"/>
      <c r="B127" s="51"/>
      <c r="D127" s="14"/>
      <c r="E127" s="21"/>
      <c r="F127" s="1"/>
      <c r="G127" s="21"/>
      <c r="H127" s="21"/>
      <c r="I127" s="21"/>
    </row>
    <row r="128" spans="1:9" s="22" customFormat="1">
      <c r="A128" s="83"/>
      <c r="B128" s="51"/>
      <c r="D128" s="14"/>
      <c r="E128" s="21"/>
      <c r="F128" s="1"/>
      <c r="G128" s="21"/>
      <c r="H128" s="21"/>
      <c r="I128" s="21"/>
    </row>
    <row r="129" spans="1:11" s="22" customFormat="1">
      <c r="A129" s="83"/>
      <c r="B129" s="51"/>
      <c r="D129" s="14"/>
      <c r="E129" s="21"/>
      <c r="F129" s="1"/>
      <c r="G129" s="21"/>
      <c r="H129" s="21"/>
      <c r="I129" s="21"/>
    </row>
    <row r="130" spans="1:11" s="22" customFormat="1">
      <c r="A130" s="83"/>
      <c r="B130" s="51"/>
      <c r="D130" s="14"/>
      <c r="E130" s="21"/>
      <c r="F130" s="1"/>
      <c r="G130" s="21"/>
      <c r="H130" s="21"/>
      <c r="I130" s="21"/>
    </row>
    <row r="131" spans="1:11" s="22" customFormat="1">
      <c r="A131" s="83"/>
      <c r="B131" s="51"/>
      <c r="D131" s="14"/>
      <c r="E131" s="21"/>
      <c r="F131" s="1"/>
      <c r="G131" s="21"/>
      <c r="H131" s="21"/>
      <c r="I131" s="21"/>
    </row>
    <row r="132" spans="1:11" s="22" customFormat="1">
      <c r="A132" s="83"/>
      <c r="B132" s="51"/>
      <c r="D132" s="14"/>
      <c r="E132" s="21"/>
      <c r="F132" s="1"/>
      <c r="G132" s="21"/>
      <c r="H132" s="21"/>
      <c r="I132" s="21"/>
    </row>
    <row r="133" spans="1:11" s="22" customFormat="1">
      <c r="A133" s="83"/>
      <c r="B133" s="51"/>
      <c r="D133" s="14"/>
      <c r="E133" s="21"/>
      <c r="F133" s="1"/>
      <c r="G133" s="21"/>
      <c r="H133" s="21"/>
      <c r="I133" s="21"/>
    </row>
    <row r="134" spans="1:11" s="22" customFormat="1">
      <c r="A134" s="83"/>
      <c r="B134" s="51"/>
      <c r="D134" s="14"/>
      <c r="E134" s="21"/>
      <c r="F134" s="1"/>
      <c r="G134" s="21"/>
      <c r="H134" s="21"/>
      <c r="I134" s="21"/>
    </row>
    <row r="135" spans="1:11" s="22" customFormat="1">
      <c r="A135" s="83"/>
      <c r="B135" s="51"/>
      <c r="D135" s="14"/>
      <c r="E135" s="21"/>
      <c r="F135" s="1"/>
      <c r="G135" s="21"/>
      <c r="H135" s="21"/>
      <c r="I135" s="21"/>
    </row>
    <row r="136" spans="1:11" s="22" customFormat="1">
      <c r="A136" s="83"/>
      <c r="B136" s="51"/>
      <c r="D136" s="14"/>
      <c r="E136" s="21"/>
      <c r="F136" s="1"/>
      <c r="G136" s="21"/>
      <c r="H136" s="21"/>
      <c r="I136" s="21"/>
    </row>
    <row r="137" spans="1:11" s="22" customFormat="1">
      <c r="A137" s="83"/>
      <c r="B137" s="51"/>
      <c r="D137" s="14"/>
      <c r="E137" s="21"/>
      <c r="F137" s="2"/>
      <c r="G137" s="21"/>
      <c r="H137" s="21"/>
      <c r="I137" s="21"/>
      <c r="J137" s="14"/>
      <c r="K137" s="14"/>
    </row>
    <row r="138" spans="1:11" s="22" customFormat="1">
      <c r="A138" s="83"/>
      <c r="B138" s="51"/>
      <c r="D138" s="14"/>
      <c r="E138" s="21"/>
      <c r="F138" s="2"/>
      <c r="G138" s="21"/>
      <c r="H138" s="21"/>
      <c r="I138" s="21"/>
      <c r="J138" s="14"/>
      <c r="K138" s="14"/>
    </row>
    <row r="139" spans="1:11" s="22" customFormat="1">
      <c r="A139" s="83"/>
      <c r="B139" s="51"/>
      <c r="D139" s="14"/>
      <c r="E139" s="21"/>
      <c r="F139" s="2"/>
      <c r="G139" s="21"/>
      <c r="H139" s="21"/>
      <c r="I139" s="21"/>
      <c r="J139" s="14"/>
      <c r="K139" s="14"/>
    </row>
    <row r="140" spans="1:11" s="22" customFormat="1">
      <c r="A140" s="83"/>
      <c r="B140" s="51"/>
      <c r="D140" s="14"/>
      <c r="E140" s="21"/>
      <c r="F140" s="2"/>
      <c r="G140" s="21"/>
      <c r="H140" s="21"/>
      <c r="I140" s="21"/>
      <c r="J140" s="14"/>
      <c r="K140" s="14"/>
    </row>
    <row r="141" spans="1:11" s="22" customFormat="1">
      <c r="A141" s="83"/>
      <c r="B141" s="51"/>
      <c r="D141" s="14"/>
      <c r="E141" s="21"/>
      <c r="F141" s="2"/>
      <c r="G141" s="21"/>
      <c r="H141" s="21"/>
      <c r="I141" s="21"/>
      <c r="J141" s="14"/>
      <c r="K141" s="14"/>
    </row>
    <row r="142" spans="1:11" s="22" customFormat="1">
      <c r="A142" s="83"/>
      <c r="B142" s="51"/>
      <c r="D142" s="14"/>
      <c r="E142" s="21"/>
      <c r="F142" s="2"/>
      <c r="G142" s="21"/>
      <c r="H142" s="21"/>
      <c r="I142" s="21"/>
      <c r="J142" s="14"/>
      <c r="K142" s="14"/>
    </row>
    <row r="143" spans="1:11" s="22" customFormat="1">
      <c r="A143" s="83"/>
      <c r="B143" s="51"/>
      <c r="D143" s="14"/>
      <c r="E143" s="21"/>
      <c r="F143" s="2"/>
      <c r="G143" s="21"/>
      <c r="H143" s="21"/>
      <c r="I143" s="21"/>
      <c r="J143" s="14"/>
      <c r="K143" s="14"/>
    </row>
    <row r="144" spans="1:11" s="22" customFormat="1">
      <c r="A144" s="83"/>
      <c r="B144" s="51"/>
      <c r="D144" s="14"/>
      <c r="E144" s="21"/>
      <c r="F144" s="2"/>
      <c r="G144" s="21"/>
      <c r="H144" s="21"/>
      <c r="I144" s="21"/>
      <c r="J144" s="14"/>
      <c r="K144" s="14"/>
    </row>
    <row r="145" spans="1:11" s="22" customFormat="1">
      <c r="A145" s="83"/>
      <c r="B145" s="51"/>
      <c r="D145" s="14"/>
      <c r="E145" s="21"/>
      <c r="F145" s="2"/>
      <c r="G145" s="21"/>
      <c r="H145" s="21"/>
      <c r="I145" s="21"/>
      <c r="J145" s="14"/>
      <c r="K145" s="14"/>
    </row>
    <row r="146" spans="1:11" s="22" customFormat="1">
      <c r="A146" s="83"/>
      <c r="B146" s="51"/>
      <c r="D146" s="14"/>
      <c r="E146" s="21"/>
      <c r="F146" s="2"/>
      <c r="G146" s="21"/>
      <c r="H146" s="21"/>
      <c r="I146" s="21"/>
      <c r="J146" s="14"/>
      <c r="K146" s="14"/>
    </row>
    <row r="147" spans="1:11" s="22" customFormat="1">
      <c r="A147" s="83"/>
      <c r="B147" s="51"/>
      <c r="D147" s="14"/>
      <c r="E147" s="21"/>
      <c r="F147" s="2"/>
      <c r="G147" s="21"/>
      <c r="H147" s="21"/>
      <c r="I147" s="21"/>
      <c r="J147" s="14"/>
      <c r="K147" s="14"/>
    </row>
  </sheetData>
  <dataConsolidate/>
  <mergeCells count="33">
    <mergeCell ref="E35:H35"/>
    <mergeCell ref="E36:H36"/>
    <mergeCell ref="E37:H37"/>
    <mergeCell ref="E38:H38"/>
    <mergeCell ref="E39:H39"/>
    <mergeCell ref="E34:H34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22:H22"/>
    <mergeCell ref="H9:J9"/>
    <mergeCell ref="H10:J10"/>
    <mergeCell ref="B16:C16"/>
    <mergeCell ref="E16:H16"/>
    <mergeCell ref="E17:H17"/>
    <mergeCell ref="E18:H18"/>
    <mergeCell ref="E19:H19"/>
    <mergeCell ref="E20:H20"/>
    <mergeCell ref="E21:H21"/>
    <mergeCell ref="B1:I1"/>
    <mergeCell ref="H6:J6"/>
    <mergeCell ref="B7:B8"/>
    <mergeCell ref="F7:F8"/>
    <mergeCell ref="H7:J7"/>
    <mergeCell ref="H8:J8"/>
  </mergeCells>
  <phoneticPr fontId="2"/>
  <pageMargins left="0.39370078740157483" right="0.39370078740157483" top="0.78740157480314965" bottom="0.19685039370078741" header="0" footer="0.19685039370078741"/>
  <pageSetup paperSize="9" scale="68" orientation="portrait" r:id="rId1"/>
  <headerFooter differentFirst="1">
    <oddHeader>&amp;C
《　発注書　》</oddHeader>
    <oddFooter>&amp;R&amp;P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00057-F72D-4E70-BB91-59D43CA63C58}">
  <sheetPr>
    <tabColor rgb="FF92D050"/>
  </sheetPr>
  <dimension ref="A1:M253"/>
  <sheetViews>
    <sheetView showGridLines="0" tabSelected="1" view="pageBreakPreview" zoomScaleNormal="108" zoomScaleSheetLayoutView="100" workbookViewId="0"/>
  </sheetViews>
  <sheetFormatPr defaultColWidth="9" defaultRowHeight="18.75"/>
  <cols>
    <col min="1" max="1" width="1.625" style="83" customWidth="1"/>
    <col min="2" max="2" width="8.625" style="21" customWidth="1"/>
    <col min="3" max="3" width="8.625" style="22" customWidth="1"/>
    <col min="4" max="4" width="42.625" style="14" customWidth="1"/>
    <col min="5" max="5" width="6.625" style="21" customWidth="1"/>
    <col min="6" max="6" width="8.625" style="2" customWidth="1"/>
    <col min="7" max="7" width="7.375" style="21" customWidth="1"/>
    <col min="8" max="8" width="6.125" style="21" customWidth="1"/>
    <col min="9" max="9" width="10.625" style="21" customWidth="1"/>
    <col min="10" max="10" width="8" style="128" customWidth="1"/>
    <col min="11" max="11" width="11.625" style="21" customWidth="1"/>
    <col min="12" max="12" width="11.625" style="14" customWidth="1"/>
    <col min="13" max="16384" width="9" style="14"/>
  </cols>
  <sheetData>
    <row r="1" spans="1:12" ht="14.25">
      <c r="B1" s="255" t="s">
        <v>283</v>
      </c>
      <c r="C1" s="286"/>
      <c r="D1" s="286"/>
      <c r="E1" s="286"/>
      <c r="F1" s="286"/>
      <c r="G1" s="286"/>
      <c r="H1" s="286"/>
      <c r="I1" s="286"/>
      <c r="J1" s="286"/>
      <c r="K1" s="287" t="s">
        <v>287</v>
      </c>
      <c r="L1" s="287"/>
    </row>
    <row r="2" spans="1:12" ht="14.25">
      <c r="B2" s="15" t="s">
        <v>119</v>
      </c>
      <c r="C2" s="16" t="s">
        <v>176</v>
      </c>
      <c r="D2" s="16"/>
      <c r="E2" s="17"/>
      <c r="F2" s="18"/>
      <c r="G2" s="18"/>
      <c r="H2" s="18"/>
      <c r="I2" s="18"/>
      <c r="J2" s="126"/>
      <c r="K2" s="86" t="s">
        <v>120</v>
      </c>
      <c r="L2" s="87">
        <f ca="1">TODAY()</f>
        <v>45696</v>
      </c>
    </row>
    <row r="3" spans="1:12" ht="18" customHeight="1">
      <c r="B3" s="119" t="s">
        <v>185</v>
      </c>
      <c r="C3" s="120" t="s">
        <v>198</v>
      </c>
      <c r="D3" s="19"/>
      <c r="F3" s="1"/>
      <c r="J3" s="127"/>
      <c r="K3" s="14"/>
    </row>
    <row r="4" spans="1:12" ht="5.0999999999999996" customHeight="1" thickBot="1">
      <c r="B4" s="14"/>
      <c r="I4" s="14"/>
      <c r="J4" s="127"/>
    </row>
    <row r="5" spans="1:12" ht="15" customHeight="1" thickBot="1">
      <c r="B5" s="54" t="s">
        <v>102</v>
      </c>
      <c r="C5" s="55"/>
      <c r="F5" s="54" t="s">
        <v>107</v>
      </c>
      <c r="G5" s="55"/>
      <c r="K5" s="14"/>
    </row>
    <row r="6" spans="1:12" s="23" customFormat="1" ht="15.95" customHeight="1">
      <c r="A6" s="83"/>
      <c r="B6" s="56" t="s">
        <v>103</v>
      </c>
      <c r="C6" s="57"/>
      <c r="D6" s="24"/>
      <c r="E6" s="25"/>
      <c r="F6" s="56" t="s">
        <v>103</v>
      </c>
      <c r="G6" s="64"/>
      <c r="H6" s="257"/>
      <c r="I6" s="258"/>
      <c r="J6" s="292"/>
      <c r="K6" s="258"/>
      <c r="L6" s="259"/>
    </row>
    <row r="7" spans="1:12" s="23" customFormat="1" ht="15.95" customHeight="1">
      <c r="A7" s="83"/>
      <c r="B7" s="260" t="s">
        <v>104</v>
      </c>
      <c r="C7" s="58"/>
      <c r="D7" s="26" t="s">
        <v>180</v>
      </c>
      <c r="E7" s="25"/>
      <c r="F7" s="260" t="s">
        <v>104</v>
      </c>
      <c r="G7" s="65"/>
      <c r="H7" s="263" t="s">
        <v>181</v>
      </c>
      <c r="I7" s="264"/>
      <c r="J7" s="293"/>
      <c r="K7" s="264"/>
      <c r="L7" s="265"/>
    </row>
    <row r="8" spans="1:12" s="23" customFormat="1" ht="15.95" customHeight="1">
      <c r="A8" s="83"/>
      <c r="B8" s="261"/>
      <c r="C8" s="59"/>
      <c r="D8" s="26"/>
      <c r="E8" s="25"/>
      <c r="F8" s="262"/>
      <c r="G8" s="66"/>
      <c r="H8" s="266"/>
      <c r="I8" s="267"/>
      <c r="J8" s="290"/>
      <c r="K8" s="267"/>
      <c r="L8" s="268"/>
    </row>
    <row r="9" spans="1:12" s="23" customFormat="1" ht="15.95" customHeight="1">
      <c r="A9" s="83"/>
      <c r="B9" s="60" t="s">
        <v>105</v>
      </c>
      <c r="C9" s="61"/>
      <c r="D9" s="27"/>
      <c r="E9" s="25"/>
      <c r="F9" s="60" t="s">
        <v>105</v>
      </c>
      <c r="G9" s="67"/>
      <c r="H9" s="266"/>
      <c r="I9" s="267"/>
      <c r="J9" s="290"/>
      <c r="K9" s="267"/>
      <c r="L9" s="268"/>
    </row>
    <row r="10" spans="1:12" s="23" customFormat="1" ht="15.95" customHeight="1" thickBot="1">
      <c r="A10" s="83"/>
      <c r="B10" s="62" t="s">
        <v>106</v>
      </c>
      <c r="C10" s="63"/>
      <c r="D10" s="28"/>
      <c r="E10" s="25"/>
      <c r="F10" s="68" t="s">
        <v>106</v>
      </c>
      <c r="G10" s="69"/>
      <c r="H10" s="272"/>
      <c r="I10" s="273"/>
      <c r="J10" s="291"/>
      <c r="K10" s="273"/>
      <c r="L10" s="274"/>
    </row>
    <row r="11" spans="1:12" ht="5.0999999999999996" customHeight="1" thickBot="1">
      <c r="B11" s="30"/>
      <c r="C11" s="29"/>
      <c r="D11" s="31"/>
      <c r="F11" s="1"/>
      <c r="I11" s="32"/>
      <c r="J11" s="129"/>
      <c r="K11" s="32"/>
      <c r="L11" s="32"/>
    </row>
    <row r="12" spans="1:12" ht="20.100000000000001" customHeight="1" thickBot="1">
      <c r="B12" s="70" t="s">
        <v>115</v>
      </c>
      <c r="C12" s="71"/>
      <c r="D12" s="33" t="s">
        <v>188</v>
      </c>
      <c r="F12" s="1"/>
      <c r="I12" s="32"/>
      <c r="J12" s="129"/>
      <c r="K12" s="32"/>
      <c r="L12" s="32"/>
    </row>
    <row r="13" spans="1:12" ht="45" customHeight="1" thickBot="1">
      <c r="B13" s="72" t="s">
        <v>108</v>
      </c>
      <c r="C13" s="73"/>
      <c r="D13" s="34" t="s">
        <v>121</v>
      </c>
      <c r="E13" s="14"/>
      <c r="F13" s="35"/>
      <c r="G13" s="35"/>
      <c r="H13" s="92"/>
      <c r="I13" s="93"/>
      <c r="J13" s="130"/>
      <c r="K13" s="89"/>
      <c r="L13" s="36"/>
    </row>
    <row r="14" spans="1:12" ht="45" customHeight="1" thickBot="1">
      <c r="B14" s="70" t="s">
        <v>118</v>
      </c>
      <c r="C14" s="71"/>
      <c r="D14" s="37" t="s">
        <v>121</v>
      </c>
      <c r="F14" s="1"/>
      <c r="I14" s="94"/>
      <c r="J14" s="288"/>
      <c r="K14" s="289"/>
      <c r="L14" s="32"/>
    </row>
    <row r="15" spans="1:12" ht="10.5" customHeight="1">
      <c r="A15" s="95"/>
      <c r="B15" s="96"/>
      <c r="C15" s="97"/>
      <c r="D15" s="98"/>
    </row>
    <row r="16" spans="1:12" s="25" customFormat="1" ht="24.95" customHeight="1">
      <c r="A16" s="84"/>
      <c r="B16" s="217" t="s">
        <v>116</v>
      </c>
      <c r="C16" s="218" t="s">
        <v>117</v>
      </c>
      <c r="D16" s="200" t="s">
        <v>109</v>
      </c>
      <c r="E16" s="200" t="s">
        <v>110</v>
      </c>
      <c r="F16" s="201" t="s">
        <v>113</v>
      </c>
      <c r="G16" s="200" t="s">
        <v>111</v>
      </c>
      <c r="H16" s="202" t="s">
        <v>114</v>
      </c>
      <c r="I16" s="203" t="s">
        <v>136</v>
      </c>
      <c r="J16" s="204" t="s">
        <v>137</v>
      </c>
      <c r="K16" s="199" t="s">
        <v>284</v>
      </c>
      <c r="L16" s="199" t="s">
        <v>285</v>
      </c>
    </row>
    <row r="17" spans="1:13" ht="24.95" customHeight="1">
      <c r="A17" s="75"/>
      <c r="B17" s="77"/>
      <c r="C17" s="78"/>
      <c r="D17" s="82" t="s">
        <v>297</v>
      </c>
      <c r="E17" s="80"/>
      <c r="F17" s="81"/>
      <c r="G17" s="80"/>
      <c r="H17" s="80"/>
      <c r="I17" s="78"/>
      <c r="J17" s="131">
        <f t="shared" ref="J17:J74" si="0">F17*I17</f>
        <v>0</v>
      </c>
      <c r="K17" s="136"/>
      <c r="L17" s="148"/>
    </row>
    <row r="18" spans="1:13" ht="24.95" customHeight="1">
      <c r="A18" s="74"/>
      <c r="B18" s="219">
        <v>456218219</v>
      </c>
      <c r="C18" s="220">
        <v>1731</v>
      </c>
      <c r="D18" s="221" t="s">
        <v>288</v>
      </c>
      <c r="E18" s="222" t="s">
        <v>178</v>
      </c>
      <c r="F18" s="223">
        <v>380</v>
      </c>
      <c r="G18" s="222">
        <v>24</v>
      </c>
      <c r="H18" s="224" t="s">
        <v>169</v>
      </c>
      <c r="I18" s="43"/>
      <c r="J18" s="137">
        <f t="shared" si="0"/>
        <v>0</v>
      </c>
      <c r="K18" s="146"/>
      <c r="L18" s="149"/>
      <c r="M18" s="99"/>
    </row>
    <row r="19" spans="1:13" ht="24.95" customHeight="1">
      <c r="A19" s="74"/>
      <c r="B19" s="219">
        <v>456218219</v>
      </c>
      <c r="C19" s="220">
        <v>1687</v>
      </c>
      <c r="D19" s="221" t="s">
        <v>289</v>
      </c>
      <c r="E19" s="222" t="s">
        <v>290</v>
      </c>
      <c r="F19" s="223">
        <v>840</v>
      </c>
      <c r="G19" s="222">
        <v>12</v>
      </c>
      <c r="H19" s="224" t="s">
        <v>415</v>
      </c>
      <c r="I19" s="43"/>
      <c r="J19" s="137">
        <f t="shared" si="0"/>
        <v>0</v>
      </c>
      <c r="K19" s="146"/>
      <c r="L19" s="149"/>
    </row>
    <row r="20" spans="1:13" ht="24.95" customHeight="1">
      <c r="A20" s="74"/>
      <c r="B20" s="219">
        <v>456218219</v>
      </c>
      <c r="C20" s="220">
        <v>3957</v>
      </c>
      <c r="D20" s="221" t="s">
        <v>291</v>
      </c>
      <c r="E20" s="222" t="s">
        <v>177</v>
      </c>
      <c r="F20" s="223">
        <v>750</v>
      </c>
      <c r="G20" s="222">
        <v>12</v>
      </c>
      <c r="H20" s="224" t="s">
        <v>23</v>
      </c>
      <c r="I20" s="43"/>
      <c r="J20" s="137">
        <f t="shared" si="0"/>
        <v>0</v>
      </c>
      <c r="K20" s="146"/>
      <c r="L20" s="149"/>
    </row>
    <row r="21" spans="1:13" ht="24.95" customHeight="1">
      <c r="A21" s="74"/>
      <c r="B21" s="219">
        <v>456218219</v>
      </c>
      <c r="C21" s="220">
        <v>3940</v>
      </c>
      <c r="D21" s="221" t="s">
        <v>292</v>
      </c>
      <c r="E21" s="222" t="s">
        <v>177</v>
      </c>
      <c r="F21" s="223">
        <v>750</v>
      </c>
      <c r="G21" s="222">
        <v>12</v>
      </c>
      <c r="H21" s="224" t="s">
        <v>23</v>
      </c>
      <c r="I21" s="43"/>
      <c r="J21" s="137">
        <f t="shared" si="0"/>
        <v>0</v>
      </c>
      <c r="K21" s="146"/>
      <c r="L21" s="149"/>
    </row>
    <row r="22" spans="1:13" ht="24.95" customHeight="1">
      <c r="A22" s="74"/>
      <c r="B22" s="219">
        <v>456218219</v>
      </c>
      <c r="C22" s="220">
        <v>4787</v>
      </c>
      <c r="D22" s="221" t="s">
        <v>293</v>
      </c>
      <c r="E22" s="222" t="s">
        <v>294</v>
      </c>
      <c r="F22" s="223">
        <v>380</v>
      </c>
      <c r="G22" s="222">
        <v>40</v>
      </c>
      <c r="H22" s="224" t="s">
        <v>360</v>
      </c>
      <c r="I22" s="43"/>
      <c r="J22" s="137">
        <f t="shared" si="0"/>
        <v>0</v>
      </c>
      <c r="K22" s="146"/>
      <c r="L22" s="149"/>
    </row>
    <row r="23" spans="1:13" ht="24.95" customHeight="1">
      <c r="A23" s="74"/>
      <c r="B23" s="219">
        <v>456218219</v>
      </c>
      <c r="C23" s="220">
        <v>4794</v>
      </c>
      <c r="D23" s="221" t="s">
        <v>295</v>
      </c>
      <c r="E23" s="222" t="s">
        <v>294</v>
      </c>
      <c r="F23" s="223">
        <v>380</v>
      </c>
      <c r="G23" s="222">
        <v>40</v>
      </c>
      <c r="H23" s="224" t="s">
        <v>360</v>
      </c>
      <c r="I23" s="43"/>
      <c r="J23" s="137">
        <f t="shared" si="0"/>
        <v>0</v>
      </c>
      <c r="K23" s="146"/>
      <c r="L23" s="149"/>
    </row>
    <row r="24" spans="1:13" ht="24.95" customHeight="1">
      <c r="A24" s="74"/>
      <c r="B24" s="219">
        <v>456218219</v>
      </c>
      <c r="C24" s="220">
        <v>2189</v>
      </c>
      <c r="D24" s="221" t="s">
        <v>296</v>
      </c>
      <c r="E24" s="222" t="s">
        <v>93</v>
      </c>
      <c r="F24" s="223">
        <v>690</v>
      </c>
      <c r="G24" s="222">
        <v>12</v>
      </c>
      <c r="H24" s="224" t="s">
        <v>54</v>
      </c>
      <c r="I24" s="43"/>
      <c r="J24" s="137">
        <f t="shared" si="0"/>
        <v>0</v>
      </c>
      <c r="K24" s="146"/>
      <c r="L24" s="149"/>
    </row>
    <row r="25" spans="1:13" ht="24.95" customHeight="1">
      <c r="A25" s="74"/>
      <c r="B25" s="77"/>
      <c r="C25" s="78"/>
      <c r="D25" s="82" t="s">
        <v>323</v>
      </c>
      <c r="E25" s="80"/>
      <c r="F25" s="81"/>
      <c r="G25" s="80"/>
      <c r="H25" s="80"/>
      <c r="I25" s="78"/>
      <c r="J25" s="139">
        <f t="shared" ref="J25:J54" si="1">F25*I25</f>
        <v>0</v>
      </c>
      <c r="K25" s="144"/>
      <c r="L25" s="150"/>
    </row>
    <row r="26" spans="1:13" ht="24.95" customHeight="1">
      <c r="A26" s="85"/>
      <c r="B26" s="38">
        <v>456218219</v>
      </c>
      <c r="C26" s="39">
        <v>1656</v>
      </c>
      <c r="D26" s="151" t="s">
        <v>343</v>
      </c>
      <c r="E26" s="41" t="s">
        <v>346</v>
      </c>
      <c r="F26" s="3">
        <v>780</v>
      </c>
      <c r="G26" s="41">
        <v>12</v>
      </c>
      <c r="H26" s="42" t="s">
        <v>347</v>
      </c>
      <c r="I26" s="43"/>
      <c r="J26" s="137">
        <f t="shared" si="1"/>
        <v>0</v>
      </c>
      <c r="K26" s="147"/>
      <c r="L26" s="146"/>
    </row>
    <row r="27" spans="1:13" ht="24.95" customHeight="1">
      <c r="A27" s="95"/>
      <c r="B27" s="207">
        <v>456218219</v>
      </c>
      <c r="C27" s="208">
        <v>1663</v>
      </c>
      <c r="D27" s="209" t="s">
        <v>344</v>
      </c>
      <c r="E27" s="210" t="s">
        <v>312</v>
      </c>
      <c r="F27" s="211">
        <v>780</v>
      </c>
      <c r="G27" s="210">
        <v>12</v>
      </c>
      <c r="H27" s="212" t="s">
        <v>347</v>
      </c>
      <c r="I27" s="45"/>
      <c r="J27" s="142">
        <f t="shared" si="1"/>
        <v>0</v>
      </c>
      <c r="K27" s="213"/>
      <c r="L27" s="214"/>
    </row>
    <row r="28" spans="1:13" ht="24.95" customHeight="1">
      <c r="A28" s="74"/>
      <c r="B28" s="38">
        <v>456218219</v>
      </c>
      <c r="C28" s="39">
        <v>1670</v>
      </c>
      <c r="D28" s="151" t="s">
        <v>345</v>
      </c>
      <c r="E28" s="41">
        <v>140</v>
      </c>
      <c r="F28" s="3">
        <v>780</v>
      </c>
      <c r="G28" s="41">
        <v>12</v>
      </c>
      <c r="H28" s="42" t="s">
        <v>347</v>
      </c>
      <c r="I28" s="45"/>
      <c r="J28" s="142">
        <f t="shared" si="1"/>
        <v>0</v>
      </c>
      <c r="K28" s="147"/>
      <c r="L28" s="146"/>
    </row>
    <row r="29" spans="1:13" ht="24.95" customHeight="1">
      <c r="A29" s="85"/>
      <c r="B29" s="38">
        <v>456218219</v>
      </c>
      <c r="C29" s="39">
        <v>4770</v>
      </c>
      <c r="D29" s="151" t="s">
        <v>166</v>
      </c>
      <c r="E29" s="41" t="s">
        <v>167</v>
      </c>
      <c r="F29" s="3">
        <v>780</v>
      </c>
      <c r="G29" s="41">
        <v>12</v>
      </c>
      <c r="H29" s="42" t="s">
        <v>54</v>
      </c>
      <c r="I29" s="43"/>
      <c r="J29" s="137">
        <f t="shared" si="1"/>
        <v>0</v>
      </c>
      <c r="K29" s="147"/>
      <c r="L29" s="146"/>
    </row>
    <row r="30" spans="1:13" ht="24.95" customHeight="1">
      <c r="A30" s="95"/>
      <c r="B30" s="207">
        <v>456218219</v>
      </c>
      <c r="C30" s="208">
        <v>4534</v>
      </c>
      <c r="D30" s="209" t="s">
        <v>199</v>
      </c>
      <c r="E30" s="210" t="s">
        <v>79</v>
      </c>
      <c r="F30" s="211">
        <v>780</v>
      </c>
      <c r="G30" s="210">
        <v>12</v>
      </c>
      <c r="H30" s="212" t="s">
        <v>54</v>
      </c>
      <c r="I30" s="45"/>
      <c r="J30" s="142">
        <f t="shared" si="1"/>
        <v>0</v>
      </c>
      <c r="K30" s="213"/>
      <c r="L30" s="214"/>
    </row>
    <row r="31" spans="1:13" ht="24.95" customHeight="1">
      <c r="A31" s="74"/>
      <c r="B31" s="38">
        <v>456218219</v>
      </c>
      <c r="C31" s="39">
        <v>2387</v>
      </c>
      <c r="D31" s="151" t="s">
        <v>43</v>
      </c>
      <c r="E31" s="41" t="s">
        <v>91</v>
      </c>
      <c r="F31" s="3">
        <v>580</v>
      </c>
      <c r="G31" s="41">
        <v>12</v>
      </c>
      <c r="H31" s="42" t="s">
        <v>45</v>
      </c>
      <c r="I31" s="45"/>
      <c r="J31" s="142">
        <f t="shared" si="1"/>
        <v>0</v>
      </c>
      <c r="K31" s="147"/>
      <c r="L31" s="146"/>
    </row>
    <row r="32" spans="1:13" ht="24.95" customHeight="1">
      <c r="A32" s="74"/>
      <c r="B32" s="38">
        <v>456218219</v>
      </c>
      <c r="C32" s="39">
        <v>2370</v>
      </c>
      <c r="D32" s="151" t="s">
        <v>42</v>
      </c>
      <c r="E32" s="41" t="s">
        <v>91</v>
      </c>
      <c r="F32" s="3">
        <v>580</v>
      </c>
      <c r="G32" s="41">
        <v>12</v>
      </c>
      <c r="H32" s="42" t="s">
        <v>45</v>
      </c>
      <c r="I32" s="45"/>
      <c r="J32" s="142">
        <f t="shared" si="1"/>
        <v>0</v>
      </c>
      <c r="K32" s="147"/>
      <c r="L32" s="146"/>
    </row>
    <row r="33" spans="1:12" ht="24.95" customHeight="1">
      <c r="A33" s="74"/>
      <c r="B33" s="38">
        <v>456218219</v>
      </c>
      <c r="C33" s="39">
        <v>2394</v>
      </c>
      <c r="D33" s="151" t="s">
        <v>44</v>
      </c>
      <c r="E33" s="41" t="s">
        <v>91</v>
      </c>
      <c r="F33" s="3">
        <v>580</v>
      </c>
      <c r="G33" s="41">
        <v>12</v>
      </c>
      <c r="H33" s="42" t="s">
        <v>45</v>
      </c>
      <c r="I33" s="45"/>
      <c r="J33" s="142">
        <f t="shared" si="1"/>
        <v>0</v>
      </c>
      <c r="K33" s="147"/>
      <c r="L33" s="146"/>
    </row>
    <row r="34" spans="1:12" ht="24.95" customHeight="1">
      <c r="A34" s="74"/>
      <c r="B34" s="77"/>
      <c r="C34" s="78"/>
      <c r="D34" s="82" t="s">
        <v>342</v>
      </c>
      <c r="E34" s="80"/>
      <c r="F34" s="81"/>
      <c r="G34" s="80"/>
      <c r="H34" s="80"/>
      <c r="I34" s="78"/>
      <c r="J34" s="139">
        <f t="shared" si="1"/>
        <v>0</v>
      </c>
      <c r="K34" s="144"/>
      <c r="L34" s="150"/>
    </row>
    <row r="35" spans="1:12" ht="24.95" customHeight="1">
      <c r="A35" s="74"/>
      <c r="B35" s="38">
        <v>456218219</v>
      </c>
      <c r="C35" s="39">
        <v>2233</v>
      </c>
      <c r="D35" s="151" t="s">
        <v>124</v>
      </c>
      <c r="E35" s="41" t="s">
        <v>75</v>
      </c>
      <c r="F35" s="3">
        <v>680</v>
      </c>
      <c r="G35" s="41">
        <v>12</v>
      </c>
      <c r="H35" s="42" t="s">
        <v>23</v>
      </c>
      <c r="I35" s="45"/>
      <c r="J35" s="142">
        <f t="shared" si="1"/>
        <v>0</v>
      </c>
      <c r="K35" s="147"/>
      <c r="L35" s="146"/>
    </row>
    <row r="36" spans="1:12" ht="24.95" customHeight="1">
      <c r="A36" s="74"/>
      <c r="B36" s="38">
        <v>456218219</v>
      </c>
      <c r="C36" s="39">
        <v>2349</v>
      </c>
      <c r="D36" s="151" t="s">
        <v>334</v>
      </c>
      <c r="E36" s="41" t="s">
        <v>76</v>
      </c>
      <c r="F36" s="3">
        <v>520</v>
      </c>
      <c r="G36" s="41">
        <v>24</v>
      </c>
      <c r="H36" s="42" t="s">
        <v>22</v>
      </c>
      <c r="I36" s="45"/>
      <c r="J36" s="142">
        <f t="shared" si="1"/>
        <v>0</v>
      </c>
      <c r="K36" s="147"/>
      <c r="L36" s="146"/>
    </row>
    <row r="37" spans="1:12" ht="24.95" customHeight="1">
      <c r="A37" s="74"/>
      <c r="B37" s="38">
        <v>456218219</v>
      </c>
      <c r="C37" s="39">
        <v>2240</v>
      </c>
      <c r="D37" s="151" t="s">
        <v>125</v>
      </c>
      <c r="E37" s="41" t="s">
        <v>75</v>
      </c>
      <c r="F37" s="3">
        <v>680</v>
      </c>
      <c r="G37" s="41">
        <v>12</v>
      </c>
      <c r="H37" s="42" t="s">
        <v>23</v>
      </c>
      <c r="I37" s="45"/>
      <c r="J37" s="142">
        <f t="shared" si="1"/>
        <v>0</v>
      </c>
      <c r="K37" s="147"/>
      <c r="L37" s="146"/>
    </row>
    <row r="38" spans="1:12" ht="24.95" customHeight="1">
      <c r="A38" s="74"/>
      <c r="B38" s="38">
        <v>456218219</v>
      </c>
      <c r="C38" s="39">
        <v>2332</v>
      </c>
      <c r="D38" s="151" t="s">
        <v>335</v>
      </c>
      <c r="E38" s="41" t="s">
        <v>76</v>
      </c>
      <c r="F38" s="3">
        <v>520</v>
      </c>
      <c r="G38" s="41">
        <v>24</v>
      </c>
      <c r="H38" s="42" t="s">
        <v>22</v>
      </c>
      <c r="I38" s="45"/>
      <c r="J38" s="142">
        <f t="shared" si="1"/>
        <v>0</v>
      </c>
      <c r="K38" s="147"/>
      <c r="L38" s="146"/>
    </row>
    <row r="39" spans="1:12" ht="24.95" customHeight="1">
      <c r="A39" s="74"/>
      <c r="B39" s="38">
        <v>456218219</v>
      </c>
      <c r="C39" s="39">
        <v>2257</v>
      </c>
      <c r="D39" s="151" t="s">
        <v>126</v>
      </c>
      <c r="E39" s="41" t="s">
        <v>75</v>
      </c>
      <c r="F39" s="3">
        <v>680</v>
      </c>
      <c r="G39" s="41">
        <v>12</v>
      </c>
      <c r="H39" s="42" t="s">
        <v>23</v>
      </c>
      <c r="I39" s="45"/>
      <c r="J39" s="142">
        <f t="shared" si="1"/>
        <v>0</v>
      </c>
      <c r="K39" s="147"/>
      <c r="L39" s="146"/>
    </row>
    <row r="40" spans="1:12" ht="24.95" customHeight="1">
      <c r="A40" s="74"/>
      <c r="B40" s="38">
        <v>456218219</v>
      </c>
      <c r="C40" s="39">
        <v>2325</v>
      </c>
      <c r="D40" s="151" t="s">
        <v>336</v>
      </c>
      <c r="E40" s="41" t="s">
        <v>76</v>
      </c>
      <c r="F40" s="3">
        <v>520</v>
      </c>
      <c r="G40" s="41">
        <v>24</v>
      </c>
      <c r="H40" s="42" t="s">
        <v>22</v>
      </c>
      <c r="I40" s="45"/>
      <c r="J40" s="142">
        <f t="shared" si="1"/>
        <v>0</v>
      </c>
      <c r="K40" s="147"/>
      <c r="L40" s="146"/>
    </row>
    <row r="41" spans="1:12" ht="24.95" customHeight="1">
      <c r="A41" s="74"/>
      <c r="B41" s="38">
        <v>456218219</v>
      </c>
      <c r="C41" s="39">
        <v>2400</v>
      </c>
      <c r="D41" s="151" t="s">
        <v>94</v>
      </c>
      <c r="E41" s="41" t="s">
        <v>75</v>
      </c>
      <c r="F41" s="3">
        <v>780</v>
      </c>
      <c r="G41" s="41">
        <v>12</v>
      </c>
      <c r="H41" s="42" t="s">
        <v>23</v>
      </c>
      <c r="I41" s="45"/>
      <c r="J41" s="142">
        <f t="shared" si="1"/>
        <v>0</v>
      </c>
      <c r="K41" s="147"/>
      <c r="L41" s="146"/>
    </row>
    <row r="42" spans="1:12" ht="24.95" customHeight="1">
      <c r="A42" s="74"/>
      <c r="B42" s="38">
        <v>456218219</v>
      </c>
      <c r="C42" s="39">
        <v>2110</v>
      </c>
      <c r="D42" s="151" t="s">
        <v>337</v>
      </c>
      <c r="E42" s="41" t="s">
        <v>73</v>
      </c>
      <c r="F42" s="3">
        <v>580</v>
      </c>
      <c r="G42" s="41">
        <v>24</v>
      </c>
      <c r="H42" s="42" t="s">
        <v>22</v>
      </c>
      <c r="I42" s="45"/>
      <c r="J42" s="142">
        <f t="shared" si="1"/>
        <v>0</v>
      </c>
      <c r="K42" s="147"/>
      <c r="L42" s="146"/>
    </row>
    <row r="43" spans="1:12" ht="24.95" customHeight="1">
      <c r="A43" s="74"/>
      <c r="B43" s="38">
        <v>456218219</v>
      </c>
      <c r="C43" s="39">
        <v>2356</v>
      </c>
      <c r="D43" s="151" t="s">
        <v>95</v>
      </c>
      <c r="E43" s="41" t="s">
        <v>75</v>
      </c>
      <c r="F43" s="3">
        <v>780</v>
      </c>
      <c r="G43" s="41">
        <v>12</v>
      </c>
      <c r="H43" s="42" t="s">
        <v>23</v>
      </c>
      <c r="I43" s="45"/>
      <c r="J43" s="142">
        <f t="shared" si="1"/>
        <v>0</v>
      </c>
      <c r="K43" s="147"/>
      <c r="L43" s="146"/>
    </row>
    <row r="44" spans="1:12" ht="24.95" customHeight="1">
      <c r="A44" s="74"/>
      <c r="B44" s="38">
        <v>456218219</v>
      </c>
      <c r="C44" s="39">
        <v>2363</v>
      </c>
      <c r="D44" s="151" t="s">
        <v>338</v>
      </c>
      <c r="E44" s="41" t="s">
        <v>73</v>
      </c>
      <c r="F44" s="3">
        <v>580</v>
      </c>
      <c r="G44" s="41">
        <v>24</v>
      </c>
      <c r="H44" s="42" t="s">
        <v>22</v>
      </c>
      <c r="I44" s="45"/>
      <c r="J44" s="142">
        <f t="shared" si="1"/>
        <v>0</v>
      </c>
      <c r="K44" s="147"/>
      <c r="L44" s="146"/>
    </row>
    <row r="45" spans="1:12" ht="24.95" customHeight="1">
      <c r="A45" s="95"/>
      <c r="B45" s="207">
        <v>456218219</v>
      </c>
      <c r="C45" s="208">
        <v>2264</v>
      </c>
      <c r="D45" s="209" t="s">
        <v>24</v>
      </c>
      <c r="E45" s="210" t="s">
        <v>75</v>
      </c>
      <c r="F45" s="211">
        <v>780</v>
      </c>
      <c r="G45" s="210">
        <v>12</v>
      </c>
      <c r="H45" s="212" t="s">
        <v>23</v>
      </c>
      <c r="I45" s="45"/>
      <c r="J45" s="142">
        <f t="shared" si="1"/>
        <v>0</v>
      </c>
      <c r="K45" s="213"/>
      <c r="L45" s="214"/>
    </row>
    <row r="46" spans="1:12" ht="24.95" customHeight="1">
      <c r="A46" s="85"/>
      <c r="B46" s="38">
        <v>456218219</v>
      </c>
      <c r="C46" s="39">
        <v>4800</v>
      </c>
      <c r="D46" s="151" t="s">
        <v>123</v>
      </c>
      <c r="E46" s="41" t="s">
        <v>75</v>
      </c>
      <c r="F46" s="3">
        <v>680</v>
      </c>
      <c r="G46" s="41">
        <v>12</v>
      </c>
      <c r="H46" s="42" t="s">
        <v>23</v>
      </c>
      <c r="I46" s="45"/>
      <c r="J46" s="142">
        <f t="shared" si="1"/>
        <v>0</v>
      </c>
      <c r="K46" s="147"/>
      <c r="L46" s="146"/>
    </row>
    <row r="47" spans="1:12" ht="24.95" customHeight="1">
      <c r="A47" s="74"/>
      <c r="B47" s="235"/>
      <c r="C47" s="236"/>
      <c r="D47" s="237" t="s">
        <v>173</v>
      </c>
      <c r="E47" s="238"/>
      <c r="F47" s="239"/>
      <c r="G47" s="238"/>
      <c r="H47" s="238"/>
      <c r="I47" s="236"/>
      <c r="J47" s="240">
        <f t="shared" si="1"/>
        <v>0</v>
      </c>
      <c r="K47" s="241"/>
      <c r="L47" s="242"/>
    </row>
    <row r="48" spans="1:12" ht="24.95" customHeight="1">
      <c r="A48" s="85"/>
      <c r="B48" s="38">
        <v>456218219</v>
      </c>
      <c r="C48" s="39">
        <v>4718</v>
      </c>
      <c r="D48" s="151" t="s">
        <v>122</v>
      </c>
      <c r="E48" s="41" t="s">
        <v>75</v>
      </c>
      <c r="F48" s="3">
        <v>780</v>
      </c>
      <c r="G48" s="41">
        <v>12</v>
      </c>
      <c r="H48" s="42" t="s">
        <v>23</v>
      </c>
      <c r="I48" s="45"/>
      <c r="J48" s="142">
        <f t="shared" si="1"/>
        <v>0</v>
      </c>
      <c r="K48" s="147"/>
      <c r="L48" s="146"/>
    </row>
    <row r="49" spans="1:12" ht="24.95" customHeight="1">
      <c r="B49" s="38">
        <v>456218219</v>
      </c>
      <c r="C49" s="39">
        <v>4701</v>
      </c>
      <c r="D49" s="151" t="s">
        <v>46</v>
      </c>
      <c r="E49" s="41" t="s">
        <v>84</v>
      </c>
      <c r="F49" s="3">
        <v>840</v>
      </c>
      <c r="G49" s="41">
        <v>12</v>
      </c>
      <c r="H49" s="42" t="s">
        <v>37</v>
      </c>
      <c r="I49" s="45"/>
      <c r="J49" s="142">
        <f t="shared" si="1"/>
        <v>0</v>
      </c>
      <c r="K49" s="147"/>
      <c r="L49" s="146"/>
    </row>
    <row r="50" spans="1:12" ht="24.95" customHeight="1">
      <c r="B50" s="38">
        <v>456218219</v>
      </c>
      <c r="C50" s="39">
        <v>2417</v>
      </c>
      <c r="D50" s="151" t="s">
        <v>2</v>
      </c>
      <c r="E50" s="41" t="s">
        <v>84</v>
      </c>
      <c r="F50" s="3">
        <v>840</v>
      </c>
      <c r="G50" s="41">
        <v>12</v>
      </c>
      <c r="H50" s="42" t="s">
        <v>37</v>
      </c>
      <c r="I50" s="45"/>
      <c r="J50" s="142">
        <f t="shared" si="1"/>
        <v>0</v>
      </c>
      <c r="K50" s="147"/>
      <c r="L50" s="146"/>
    </row>
    <row r="51" spans="1:12" ht="24.95" customHeight="1">
      <c r="B51" s="38">
        <v>456218219</v>
      </c>
      <c r="C51" s="39">
        <v>2424</v>
      </c>
      <c r="D51" s="151" t="s">
        <v>47</v>
      </c>
      <c r="E51" s="41" t="s">
        <v>84</v>
      </c>
      <c r="F51" s="3">
        <v>920</v>
      </c>
      <c r="G51" s="41">
        <v>12</v>
      </c>
      <c r="H51" s="42" t="s">
        <v>37</v>
      </c>
      <c r="I51" s="45"/>
      <c r="J51" s="142">
        <f t="shared" si="1"/>
        <v>0</v>
      </c>
      <c r="K51" s="147"/>
      <c r="L51" s="146"/>
    </row>
    <row r="52" spans="1:12" ht="24.95" customHeight="1">
      <c r="A52" s="74"/>
      <c r="B52" s="38">
        <v>456218219</v>
      </c>
      <c r="C52" s="39">
        <v>6873</v>
      </c>
      <c r="D52" s="151" t="s">
        <v>3</v>
      </c>
      <c r="E52" s="41" t="s">
        <v>75</v>
      </c>
      <c r="F52" s="3">
        <v>650</v>
      </c>
      <c r="G52" s="41">
        <v>12</v>
      </c>
      <c r="H52" s="42" t="s">
        <v>21</v>
      </c>
      <c r="I52" s="45"/>
      <c r="J52" s="142">
        <f t="shared" si="1"/>
        <v>0</v>
      </c>
      <c r="K52" s="147"/>
      <c r="L52" s="146"/>
    </row>
    <row r="53" spans="1:12" ht="24.95" customHeight="1">
      <c r="A53" s="74"/>
      <c r="B53" s="38">
        <v>456218219</v>
      </c>
      <c r="C53" s="39">
        <v>6866</v>
      </c>
      <c r="D53" s="151" t="s">
        <v>49</v>
      </c>
      <c r="E53" s="41" t="s">
        <v>75</v>
      </c>
      <c r="F53" s="3">
        <v>650</v>
      </c>
      <c r="G53" s="41">
        <v>12</v>
      </c>
      <c r="H53" s="42" t="s">
        <v>21</v>
      </c>
      <c r="I53" s="45"/>
      <c r="J53" s="142">
        <f t="shared" si="1"/>
        <v>0</v>
      </c>
      <c r="K53" s="147"/>
      <c r="L53" s="146"/>
    </row>
    <row r="54" spans="1:12" ht="24.95" customHeight="1">
      <c r="A54" s="74"/>
      <c r="B54" s="38">
        <v>456218219</v>
      </c>
      <c r="C54" s="39">
        <v>4657</v>
      </c>
      <c r="D54" s="151" t="s">
        <v>48</v>
      </c>
      <c r="E54" s="41" t="s">
        <v>84</v>
      </c>
      <c r="F54" s="3">
        <v>640</v>
      </c>
      <c r="G54" s="41">
        <v>12</v>
      </c>
      <c r="H54" s="42" t="s">
        <v>23</v>
      </c>
      <c r="I54" s="45"/>
      <c r="J54" s="142">
        <f t="shared" si="1"/>
        <v>0</v>
      </c>
      <c r="K54" s="147"/>
      <c r="L54" s="146"/>
    </row>
    <row r="55" spans="1:12" ht="24.95" customHeight="1">
      <c r="A55" s="75"/>
      <c r="B55" s="77"/>
      <c r="C55" s="78"/>
      <c r="D55" s="82" t="s">
        <v>321</v>
      </c>
      <c r="E55" s="80"/>
      <c r="F55" s="81"/>
      <c r="G55" s="80"/>
      <c r="H55" s="80"/>
      <c r="I55" s="78"/>
      <c r="J55" s="131">
        <f t="shared" si="0"/>
        <v>0</v>
      </c>
      <c r="K55" s="144"/>
      <c r="L55" s="145"/>
    </row>
    <row r="56" spans="1:12" ht="24.95" customHeight="1">
      <c r="A56" s="74"/>
      <c r="B56" s="38">
        <v>456218219</v>
      </c>
      <c r="C56" s="39">
        <v>1724</v>
      </c>
      <c r="D56" s="151" t="s">
        <v>298</v>
      </c>
      <c r="E56" s="41" t="s">
        <v>70</v>
      </c>
      <c r="F56" s="3">
        <v>380</v>
      </c>
      <c r="G56" s="41">
        <v>24</v>
      </c>
      <c r="H56" s="42" t="s">
        <v>10</v>
      </c>
      <c r="I56" s="43"/>
      <c r="J56" s="137">
        <f t="shared" ref="J56" si="2">F56*I56</f>
        <v>0</v>
      </c>
      <c r="K56" s="147"/>
      <c r="L56" s="146"/>
    </row>
    <row r="57" spans="1:12" ht="24.95" customHeight="1">
      <c r="A57" s="74"/>
      <c r="B57" s="38">
        <v>456218219</v>
      </c>
      <c r="C57" s="39">
        <v>1229</v>
      </c>
      <c r="D57" s="151" t="s">
        <v>7</v>
      </c>
      <c r="E57" s="41" t="s">
        <v>70</v>
      </c>
      <c r="F57" s="3">
        <v>380</v>
      </c>
      <c r="G57" s="41">
        <v>24</v>
      </c>
      <c r="H57" s="42" t="s">
        <v>10</v>
      </c>
      <c r="I57" s="43"/>
      <c r="J57" s="137">
        <f>F57*I57</f>
        <v>0</v>
      </c>
      <c r="K57" s="147"/>
      <c r="L57" s="146"/>
    </row>
    <row r="58" spans="1:12" ht="31.5" customHeight="1">
      <c r="A58" s="74"/>
      <c r="B58" s="38">
        <v>456218219</v>
      </c>
      <c r="C58" s="39">
        <v>4459</v>
      </c>
      <c r="D58" s="243" t="s">
        <v>341</v>
      </c>
      <c r="E58" s="41" t="s">
        <v>70</v>
      </c>
      <c r="F58" s="3">
        <v>380</v>
      </c>
      <c r="G58" s="41">
        <v>24</v>
      </c>
      <c r="H58" s="42" t="s">
        <v>10</v>
      </c>
      <c r="I58" s="43"/>
      <c r="J58" s="137">
        <f>F58*I58</f>
        <v>0</v>
      </c>
      <c r="K58" s="147"/>
      <c r="L58" s="146"/>
    </row>
    <row r="59" spans="1:12" ht="24.95" customHeight="1">
      <c r="A59" s="74"/>
      <c r="B59" s="38">
        <v>456218219</v>
      </c>
      <c r="C59" s="39">
        <v>1700</v>
      </c>
      <c r="D59" s="151" t="s">
        <v>101</v>
      </c>
      <c r="E59" s="41" t="s">
        <v>70</v>
      </c>
      <c r="F59" s="3">
        <v>380</v>
      </c>
      <c r="G59" s="41">
        <v>24</v>
      </c>
      <c r="H59" s="42" t="s">
        <v>10</v>
      </c>
      <c r="I59" s="43"/>
      <c r="J59" s="137">
        <f>F59*I59</f>
        <v>0</v>
      </c>
      <c r="K59" s="147"/>
      <c r="L59" s="146"/>
    </row>
    <row r="60" spans="1:12" ht="24.95" customHeight="1">
      <c r="A60" s="85"/>
      <c r="B60" s="38">
        <v>456218219</v>
      </c>
      <c r="C60" s="39">
        <v>1717</v>
      </c>
      <c r="D60" s="151" t="s">
        <v>168</v>
      </c>
      <c r="E60" s="41" t="s">
        <v>70</v>
      </c>
      <c r="F60" s="3">
        <v>380</v>
      </c>
      <c r="G60" s="41">
        <v>24</v>
      </c>
      <c r="H60" s="42" t="s">
        <v>169</v>
      </c>
      <c r="I60" s="43"/>
      <c r="J60" s="137">
        <f t="shared" si="0"/>
        <v>0</v>
      </c>
      <c r="K60" s="147"/>
      <c r="L60" s="146"/>
    </row>
    <row r="61" spans="1:12" ht="24.95" customHeight="1">
      <c r="A61" s="74"/>
      <c r="B61" s="38">
        <v>456218219</v>
      </c>
      <c r="C61" s="39">
        <v>1410</v>
      </c>
      <c r="D61" s="151" t="s">
        <v>190</v>
      </c>
      <c r="E61" s="41" t="s">
        <v>72</v>
      </c>
      <c r="F61" s="3">
        <v>1750</v>
      </c>
      <c r="G61" s="41">
        <v>12</v>
      </c>
      <c r="H61" s="42" t="s">
        <v>11</v>
      </c>
      <c r="I61" s="43"/>
      <c r="J61" s="137">
        <f>F61*I61</f>
        <v>0</v>
      </c>
      <c r="K61" s="147"/>
      <c r="L61" s="146"/>
    </row>
    <row r="62" spans="1:12" ht="24.95" customHeight="1">
      <c r="A62" s="74"/>
      <c r="B62" s="38">
        <v>456218219</v>
      </c>
      <c r="C62" s="39">
        <v>1311</v>
      </c>
      <c r="D62" s="151" t="s">
        <v>6</v>
      </c>
      <c r="E62" s="41" t="s">
        <v>85</v>
      </c>
      <c r="F62" s="3">
        <v>280</v>
      </c>
      <c r="G62" s="41">
        <v>40</v>
      </c>
      <c r="H62" s="42" t="s">
        <v>12</v>
      </c>
      <c r="I62" s="43"/>
      <c r="J62" s="138">
        <f>F62*I62</f>
        <v>0</v>
      </c>
      <c r="K62" s="147"/>
      <c r="L62" s="146"/>
    </row>
    <row r="63" spans="1:12" ht="24.95" customHeight="1">
      <c r="A63" s="74"/>
      <c r="B63" s="38">
        <v>456218219</v>
      </c>
      <c r="C63" s="39">
        <v>1175</v>
      </c>
      <c r="D63" s="151" t="s">
        <v>4</v>
      </c>
      <c r="E63" s="41" t="s">
        <v>71</v>
      </c>
      <c r="F63" s="3">
        <v>1750</v>
      </c>
      <c r="G63" s="41">
        <v>12</v>
      </c>
      <c r="H63" s="42" t="s">
        <v>11</v>
      </c>
      <c r="I63" s="43"/>
      <c r="J63" s="137">
        <f t="shared" si="0"/>
        <v>0</v>
      </c>
      <c r="K63" s="147"/>
      <c r="L63" s="146"/>
    </row>
    <row r="64" spans="1:12" ht="24.95" customHeight="1">
      <c r="A64" s="74"/>
      <c r="B64" s="38">
        <v>456218219</v>
      </c>
      <c r="C64" s="39">
        <v>1182</v>
      </c>
      <c r="D64" s="151" t="s">
        <v>5</v>
      </c>
      <c r="E64" s="41" t="s">
        <v>85</v>
      </c>
      <c r="F64" s="3">
        <v>280</v>
      </c>
      <c r="G64" s="41">
        <v>40</v>
      </c>
      <c r="H64" s="42" t="s">
        <v>12</v>
      </c>
      <c r="I64" s="43"/>
      <c r="J64" s="138">
        <f t="shared" si="0"/>
        <v>0</v>
      </c>
      <c r="K64" s="147"/>
      <c r="L64" s="146"/>
    </row>
    <row r="65" spans="1:12" ht="24.95" customHeight="1">
      <c r="A65" s="74"/>
      <c r="B65" s="38">
        <v>456218219</v>
      </c>
      <c r="C65" s="39">
        <v>4688</v>
      </c>
      <c r="D65" s="151" t="s">
        <v>8</v>
      </c>
      <c r="E65" s="41" t="s">
        <v>75</v>
      </c>
      <c r="F65" s="3">
        <v>780</v>
      </c>
      <c r="G65" s="41">
        <v>20</v>
      </c>
      <c r="H65" s="42" t="s">
        <v>133</v>
      </c>
      <c r="I65" s="43"/>
      <c r="J65" s="138">
        <f t="shared" si="0"/>
        <v>0</v>
      </c>
      <c r="K65" s="147"/>
      <c r="L65" s="146"/>
    </row>
    <row r="66" spans="1:12" ht="24.95" customHeight="1">
      <c r="A66" s="76"/>
      <c r="B66" s="38">
        <v>456218219</v>
      </c>
      <c r="C66" s="39">
        <v>5036</v>
      </c>
      <c r="D66" s="151" t="s">
        <v>339</v>
      </c>
      <c r="E66" s="41" t="s">
        <v>76</v>
      </c>
      <c r="F66" s="3">
        <v>480</v>
      </c>
      <c r="G66" s="41">
        <v>40</v>
      </c>
      <c r="H66" s="42" t="s">
        <v>134</v>
      </c>
      <c r="I66" s="43"/>
      <c r="J66" s="138">
        <f>F66*I66</f>
        <v>0</v>
      </c>
      <c r="K66" s="147"/>
      <c r="L66" s="146"/>
    </row>
    <row r="67" spans="1:12" ht="24.95" customHeight="1">
      <c r="A67" s="74"/>
      <c r="B67" s="38">
        <v>456218219</v>
      </c>
      <c r="C67" s="39">
        <v>4695</v>
      </c>
      <c r="D67" s="151" t="s">
        <v>9</v>
      </c>
      <c r="E67" s="41" t="s">
        <v>74</v>
      </c>
      <c r="F67" s="3">
        <v>780</v>
      </c>
      <c r="G67" s="41">
        <v>20</v>
      </c>
      <c r="H67" s="42" t="s">
        <v>133</v>
      </c>
      <c r="I67" s="43"/>
      <c r="J67" s="138">
        <f t="shared" si="0"/>
        <v>0</v>
      </c>
      <c r="K67" s="147"/>
      <c r="L67" s="146"/>
    </row>
    <row r="68" spans="1:12" ht="24.95" customHeight="1">
      <c r="A68" s="76"/>
      <c r="B68" s="38">
        <v>456218219</v>
      </c>
      <c r="C68" s="39">
        <v>5043</v>
      </c>
      <c r="D68" s="151" t="s">
        <v>340</v>
      </c>
      <c r="E68" s="41" t="s">
        <v>73</v>
      </c>
      <c r="F68" s="3">
        <v>480</v>
      </c>
      <c r="G68" s="41">
        <v>40</v>
      </c>
      <c r="H68" s="42" t="s">
        <v>134</v>
      </c>
      <c r="I68" s="43"/>
      <c r="J68" s="138">
        <f t="shared" si="0"/>
        <v>0</v>
      </c>
      <c r="K68" s="147"/>
      <c r="L68" s="146"/>
    </row>
    <row r="69" spans="1:12" ht="24.95" customHeight="1">
      <c r="A69" s="95"/>
      <c r="B69" s="207">
        <v>456218219</v>
      </c>
      <c r="C69" s="208">
        <v>1885</v>
      </c>
      <c r="D69" s="209" t="s">
        <v>144</v>
      </c>
      <c r="E69" s="210" t="s">
        <v>146</v>
      </c>
      <c r="F69" s="211">
        <v>980</v>
      </c>
      <c r="G69" s="210">
        <v>12</v>
      </c>
      <c r="H69" s="212">
        <v>0</v>
      </c>
      <c r="I69" s="45"/>
      <c r="J69" s="142">
        <f>F69*I69</f>
        <v>0</v>
      </c>
      <c r="K69" s="213"/>
      <c r="L69" s="214"/>
    </row>
    <row r="70" spans="1:12" ht="24.95" customHeight="1">
      <c r="A70" s="95"/>
      <c r="B70" s="207">
        <v>456218219</v>
      </c>
      <c r="C70" s="208">
        <v>1892</v>
      </c>
      <c r="D70" s="209" t="s">
        <v>145</v>
      </c>
      <c r="E70" s="210" t="s">
        <v>146</v>
      </c>
      <c r="F70" s="211">
        <v>1080</v>
      </c>
      <c r="G70" s="210">
        <v>12</v>
      </c>
      <c r="H70" s="212">
        <v>0</v>
      </c>
      <c r="I70" s="45"/>
      <c r="J70" s="142">
        <f>F70*I70</f>
        <v>0</v>
      </c>
      <c r="K70" s="213"/>
      <c r="L70" s="214"/>
    </row>
    <row r="71" spans="1:12" ht="24.95" customHeight="1">
      <c r="B71" s="38">
        <v>456218219</v>
      </c>
      <c r="C71" s="39">
        <v>4039</v>
      </c>
      <c r="D71" s="151" t="s">
        <v>142</v>
      </c>
      <c r="E71" s="41" t="s">
        <v>139</v>
      </c>
      <c r="F71" s="3">
        <v>460</v>
      </c>
      <c r="G71" s="41">
        <v>40</v>
      </c>
      <c r="H71" s="42" t="s">
        <v>143</v>
      </c>
      <c r="I71" s="43"/>
      <c r="J71" s="137">
        <f>F71*I71</f>
        <v>0</v>
      </c>
      <c r="K71" s="147"/>
      <c r="L71" s="146"/>
    </row>
    <row r="72" spans="1:12" ht="24.95" customHeight="1">
      <c r="B72" s="38">
        <v>456218219</v>
      </c>
      <c r="C72" s="39">
        <v>4008</v>
      </c>
      <c r="D72" s="151" t="s">
        <v>138</v>
      </c>
      <c r="E72" s="41" t="s">
        <v>139</v>
      </c>
      <c r="F72" s="3">
        <v>460</v>
      </c>
      <c r="G72" s="41">
        <v>40</v>
      </c>
      <c r="H72" s="42" t="s">
        <v>143</v>
      </c>
      <c r="I72" s="43"/>
      <c r="J72" s="137">
        <f t="shared" si="0"/>
        <v>0</v>
      </c>
      <c r="K72" s="147"/>
      <c r="L72" s="146"/>
    </row>
    <row r="73" spans="1:12" ht="24.95" customHeight="1">
      <c r="B73" s="38">
        <v>456218219</v>
      </c>
      <c r="C73" s="39">
        <v>4022</v>
      </c>
      <c r="D73" s="151" t="s">
        <v>140</v>
      </c>
      <c r="E73" s="41" t="s">
        <v>139</v>
      </c>
      <c r="F73" s="3">
        <v>460</v>
      </c>
      <c r="G73" s="41">
        <v>40</v>
      </c>
      <c r="H73" s="42" t="s">
        <v>143</v>
      </c>
      <c r="I73" s="43"/>
      <c r="J73" s="137">
        <f t="shared" si="0"/>
        <v>0</v>
      </c>
      <c r="K73" s="147"/>
      <c r="L73" s="146"/>
    </row>
    <row r="74" spans="1:12" ht="24.95" customHeight="1">
      <c r="B74" s="38">
        <v>456218219</v>
      </c>
      <c r="C74" s="39">
        <v>4015</v>
      </c>
      <c r="D74" s="151" t="s">
        <v>141</v>
      </c>
      <c r="E74" s="41" t="s">
        <v>139</v>
      </c>
      <c r="F74" s="3">
        <v>460</v>
      </c>
      <c r="G74" s="41">
        <v>40</v>
      </c>
      <c r="H74" s="42" t="s">
        <v>143</v>
      </c>
      <c r="I74" s="43"/>
      <c r="J74" s="137">
        <f t="shared" si="0"/>
        <v>0</v>
      </c>
      <c r="K74" s="147"/>
      <c r="L74" s="146"/>
    </row>
    <row r="75" spans="1:12" ht="24.95" customHeight="1">
      <c r="A75" s="74"/>
      <c r="B75" s="235"/>
      <c r="C75" s="236"/>
      <c r="D75" s="237" t="s">
        <v>171</v>
      </c>
      <c r="E75" s="238"/>
      <c r="F75" s="239"/>
      <c r="G75" s="238"/>
      <c r="H75" s="238"/>
      <c r="I75" s="236"/>
      <c r="J75" s="240">
        <f>F75*I75</f>
        <v>0</v>
      </c>
      <c r="K75" s="241"/>
      <c r="L75" s="242"/>
    </row>
    <row r="76" spans="1:12" ht="24.95" customHeight="1">
      <c r="A76" s="74"/>
      <c r="B76" s="207">
        <v>456218219</v>
      </c>
      <c r="C76" s="208">
        <v>3315</v>
      </c>
      <c r="D76" s="209" t="s">
        <v>1</v>
      </c>
      <c r="E76" s="210" t="s">
        <v>84</v>
      </c>
      <c r="F76" s="211">
        <v>790</v>
      </c>
      <c r="G76" s="210">
        <v>12</v>
      </c>
      <c r="H76" s="212" t="s">
        <v>23</v>
      </c>
      <c r="I76" s="45"/>
      <c r="J76" s="215">
        <f t="shared" ref="J76:J88" si="3">F76*I76</f>
        <v>0</v>
      </c>
      <c r="K76" s="213"/>
      <c r="L76" s="214"/>
    </row>
    <row r="77" spans="1:12" ht="24.95" customHeight="1">
      <c r="A77" s="74"/>
      <c r="B77" s="38">
        <v>456218219</v>
      </c>
      <c r="C77" s="39">
        <v>3711</v>
      </c>
      <c r="D77" s="151" t="s">
        <v>299</v>
      </c>
      <c r="E77" s="41" t="s">
        <v>84</v>
      </c>
      <c r="F77" s="3">
        <v>790</v>
      </c>
      <c r="G77" s="41">
        <v>12</v>
      </c>
      <c r="H77" s="42" t="s">
        <v>23</v>
      </c>
      <c r="I77" s="43"/>
      <c r="J77" s="138">
        <f t="shared" si="3"/>
        <v>0</v>
      </c>
      <c r="K77" s="147"/>
      <c r="L77" s="146"/>
    </row>
    <row r="78" spans="1:12" ht="24.95" customHeight="1">
      <c r="A78" s="74"/>
      <c r="B78" s="38">
        <v>456218219</v>
      </c>
      <c r="C78" s="39">
        <v>3322</v>
      </c>
      <c r="D78" s="151" t="s">
        <v>300</v>
      </c>
      <c r="E78" s="41" t="s">
        <v>84</v>
      </c>
      <c r="F78" s="3">
        <v>790</v>
      </c>
      <c r="G78" s="41">
        <v>12</v>
      </c>
      <c r="H78" s="42" t="s">
        <v>23</v>
      </c>
      <c r="I78" s="43"/>
      <c r="J78" s="138">
        <f t="shared" si="3"/>
        <v>0</v>
      </c>
      <c r="K78" s="147"/>
      <c r="L78" s="146"/>
    </row>
    <row r="79" spans="1:12" ht="24.95" customHeight="1">
      <c r="A79" s="74"/>
      <c r="B79" s="38">
        <v>456218219</v>
      </c>
      <c r="C79" s="39">
        <v>3889</v>
      </c>
      <c r="D79" s="151" t="s">
        <v>301</v>
      </c>
      <c r="E79" s="41" t="s">
        <v>84</v>
      </c>
      <c r="F79" s="3">
        <v>730</v>
      </c>
      <c r="G79" s="41">
        <v>12</v>
      </c>
      <c r="H79" s="42" t="s">
        <v>23</v>
      </c>
      <c r="I79" s="43"/>
      <c r="J79" s="138">
        <f t="shared" si="3"/>
        <v>0</v>
      </c>
      <c r="K79" s="147"/>
      <c r="L79" s="146"/>
    </row>
    <row r="80" spans="1:12" ht="24.95" customHeight="1">
      <c r="A80" s="74"/>
      <c r="B80" s="38">
        <v>456218219</v>
      </c>
      <c r="C80" s="39">
        <v>3193</v>
      </c>
      <c r="D80" s="151" t="s">
        <v>302</v>
      </c>
      <c r="E80" s="41" t="s">
        <v>84</v>
      </c>
      <c r="F80" s="3">
        <v>840</v>
      </c>
      <c r="G80" s="41">
        <v>12</v>
      </c>
      <c r="H80" s="42" t="s">
        <v>23</v>
      </c>
      <c r="I80" s="43"/>
      <c r="J80" s="138">
        <f t="shared" si="3"/>
        <v>0</v>
      </c>
      <c r="K80" s="147"/>
      <c r="L80" s="146"/>
    </row>
    <row r="81" spans="1:12" ht="24.95" customHeight="1">
      <c r="A81" s="74"/>
      <c r="B81" s="38">
        <v>456218219</v>
      </c>
      <c r="C81" s="39">
        <v>3377</v>
      </c>
      <c r="D81" s="151" t="s">
        <v>303</v>
      </c>
      <c r="E81" s="41" t="s">
        <v>84</v>
      </c>
      <c r="F81" s="3">
        <v>750</v>
      </c>
      <c r="G81" s="41">
        <v>12</v>
      </c>
      <c r="H81" s="42" t="s">
        <v>23</v>
      </c>
      <c r="I81" s="43"/>
      <c r="J81" s="138">
        <f t="shared" si="3"/>
        <v>0</v>
      </c>
      <c r="K81" s="147"/>
      <c r="L81" s="146"/>
    </row>
    <row r="82" spans="1:12" ht="24.95" customHeight="1">
      <c r="A82" s="74"/>
      <c r="B82" s="38">
        <v>456218219</v>
      </c>
      <c r="C82" s="39">
        <v>3254</v>
      </c>
      <c r="D82" s="151" t="s">
        <v>304</v>
      </c>
      <c r="E82" s="41" t="s">
        <v>84</v>
      </c>
      <c r="F82" s="3">
        <v>650</v>
      </c>
      <c r="G82" s="41">
        <v>12</v>
      </c>
      <c r="H82" s="42" t="s">
        <v>23</v>
      </c>
      <c r="I82" s="43"/>
      <c r="J82" s="138">
        <f t="shared" si="3"/>
        <v>0</v>
      </c>
      <c r="K82" s="147"/>
      <c r="L82" s="146"/>
    </row>
    <row r="83" spans="1:12" ht="24.95" customHeight="1">
      <c r="A83" s="95"/>
      <c r="B83" s="207">
        <v>456218219</v>
      </c>
      <c r="C83" s="208">
        <v>3261</v>
      </c>
      <c r="D83" s="20" t="s">
        <v>305</v>
      </c>
      <c r="E83" s="210" t="s">
        <v>84</v>
      </c>
      <c r="F83" s="211">
        <v>650</v>
      </c>
      <c r="G83" s="210">
        <v>12</v>
      </c>
      <c r="H83" s="212" t="s">
        <v>23</v>
      </c>
      <c r="I83" s="45"/>
      <c r="J83" s="215">
        <f t="shared" si="3"/>
        <v>0</v>
      </c>
      <c r="K83" s="213"/>
      <c r="L83" s="214"/>
    </row>
    <row r="84" spans="1:12" ht="24.95" customHeight="1">
      <c r="A84" s="74"/>
      <c r="B84" s="38">
        <v>456218219</v>
      </c>
      <c r="C84" s="39">
        <v>3278</v>
      </c>
      <c r="D84" s="151" t="s">
        <v>306</v>
      </c>
      <c r="E84" s="41" t="s">
        <v>84</v>
      </c>
      <c r="F84" s="3">
        <v>650</v>
      </c>
      <c r="G84" s="41">
        <v>12</v>
      </c>
      <c r="H84" s="42" t="s">
        <v>23</v>
      </c>
      <c r="I84" s="43"/>
      <c r="J84" s="138">
        <f t="shared" si="3"/>
        <v>0</v>
      </c>
      <c r="K84" s="147"/>
      <c r="L84" s="146"/>
    </row>
    <row r="85" spans="1:12" ht="24.95" customHeight="1">
      <c r="A85" s="74"/>
      <c r="B85" s="38">
        <v>456218219</v>
      </c>
      <c r="C85" s="39">
        <v>3407</v>
      </c>
      <c r="D85" s="151" t="s">
        <v>307</v>
      </c>
      <c r="E85" s="41" t="s">
        <v>84</v>
      </c>
      <c r="F85" s="3">
        <v>760</v>
      </c>
      <c r="G85" s="41">
        <v>12</v>
      </c>
      <c r="H85" s="42" t="s">
        <v>23</v>
      </c>
      <c r="I85" s="43"/>
      <c r="J85" s="138">
        <f t="shared" si="3"/>
        <v>0</v>
      </c>
      <c r="K85" s="147"/>
      <c r="L85" s="146"/>
    </row>
    <row r="86" spans="1:12" ht="24.95" customHeight="1">
      <c r="A86" s="74"/>
      <c r="B86" s="38">
        <v>456218219</v>
      </c>
      <c r="C86" s="39">
        <v>3209</v>
      </c>
      <c r="D86" s="151" t="s">
        <v>308</v>
      </c>
      <c r="E86" s="41" t="s">
        <v>84</v>
      </c>
      <c r="F86" s="3">
        <v>680</v>
      </c>
      <c r="G86" s="41">
        <v>12</v>
      </c>
      <c r="H86" s="42" t="s">
        <v>23</v>
      </c>
      <c r="I86" s="43"/>
      <c r="J86" s="138">
        <f t="shared" si="3"/>
        <v>0</v>
      </c>
      <c r="K86" s="147"/>
      <c r="L86" s="146"/>
    </row>
    <row r="87" spans="1:12" ht="24.95" customHeight="1">
      <c r="A87" s="74"/>
      <c r="B87" s="38">
        <v>456218219</v>
      </c>
      <c r="C87" s="39">
        <v>3216</v>
      </c>
      <c r="D87" s="151" t="s">
        <v>309</v>
      </c>
      <c r="E87" s="41" t="s">
        <v>84</v>
      </c>
      <c r="F87" s="3">
        <v>700</v>
      </c>
      <c r="G87" s="41">
        <v>12</v>
      </c>
      <c r="H87" s="42" t="s">
        <v>23</v>
      </c>
      <c r="I87" s="43"/>
      <c r="J87" s="138">
        <f t="shared" si="3"/>
        <v>0</v>
      </c>
      <c r="K87" s="147"/>
      <c r="L87" s="146"/>
    </row>
    <row r="88" spans="1:12" ht="24.95" customHeight="1">
      <c r="A88" s="74"/>
      <c r="B88" s="38">
        <v>456218219</v>
      </c>
      <c r="C88" s="39">
        <v>3384</v>
      </c>
      <c r="D88" s="151" t="s">
        <v>310</v>
      </c>
      <c r="E88" s="41" t="s">
        <v>84</v>
      </c>
      <c r="F88" s="3">
        <v>840</v>
      </c>
      <c r="G88" s="41">
        <v>12</v>
      </c>
      <c r="H88" s="42" t="s">
        <v>23</v>
      </c>
      <c r="I88" s="45"/>
      <c r="J88" s="141">
        <f t="shared" si="3"/>
        <v>0</v>
      </c>
      <c r="K88" s="147"/>
      <c r="L88" s="146"/>
    </row>
    <row r="89" spans="1:12" ht="24.95" customHeight="1">
      <c r="A89" s="74"/>
      <c r="B89" s="38">
        <v>456218219</v>
      </c>
      <c r="C89" s="39">
        <v>3308</v>
      </c>
      <c r="D89" s="151" t="s">
        <v>311</v>
      </c>
      <c r="E89" s="41" t="s">
        <v>84</v>
      </c>
      <c r="F89" s="3">
        <v>760</v>
      </c>
      <c r="G89" s="41">
        <v>12</v>
      </c>
      <c r="H89" s="42" t="s">
        <v>23</v>
      </c>
      <c r="I89" s="43"/>
      <c r="J89" s="138">
        <f t="shared" ref="J89:J101" si="4">F89*I89</f>
        <v>0</v>
      </c>
      <c r="K89" s="147"/>
      <c r="L89" s="146"/>
    </row>
    <row r="90" spans="1:12" ht="24.95" customHeight="1">
      <c r="A90" s="74"/>
      <c r="B90" s="38">
        <v>456218219</v>
      </c>
      <c r="C90" s="39">
        <v>3681</v>
      </c>
      <c r="D90" s="151" t="s">
        <v>97</v>
      </c>
      <c r="E90" s="41" t="s">
        <v>76</v>
      </c>
      <c r="F90" s="3">
        <v>510</v>
      </c>
      <c r="G90" s="41">
        <v>24</v>
      </c>
      <c r="H90" s="42" t="s">
        <v>22</v>
      </c>
      <c r="I90" s="43"/>
      <c r="J90" s="138">
        <f t="shared" si="4"/>
        <v>0</v>
      </c>
      <c r="K90" s="147"/>
      <c r="L90" s="146"/>
    </row>
    <row r="91" spans="1:12" ht="24.95" customHeight="1">
      <c r="A91" s="74"/>
      <c r="B91" s="38">
        <v>456218219</v>
      </c>
      <c r="C91" s="39">
        <v>3698</v>
      </c>
      <c r="D91" s="151" t="s">
        <v>96</v>
      </c>
      <c r="E91" s="41" t="s">
        <v>76</v>
      </c>
      <c r="F91" s="3">
        <v>560</v>
      </c>
      <c r="G91" s="41">
        <v>24</v>
      </c>
      <c r="H91" s="42" t="s">
        <v>22</v>
      </c>
      <c r="I91" s="43"/>
      <c r="J91" s="138">
        <f t="shared" si="4"/>
        <v>0</v>
      </c>
      <c r="K91" s="147"/>
      <c r="L91" s="146"/>
    </row>
    <row r="92" spans="1:12" ht="24.95" customHeight="1">
      <c r="A92" s="74"/>
      <c r="B92" s="38">
        <v>456218219</v>
      </c>
      <c r="C92" s="39">
        <v>3650</v>
      </c>
      <c r="D92" s="151" t="s">
        <v>100</v>
      </c>
      <c r="E92" s="41" t="s">
        <v>76</v>
      </c>
      <c r="F92" s="3">
        <v>520</v>
      </c>
      <c r="G92" s="41">
        <v>24</v>
      </c>
      <c r="H92" s="42" t="s">
        <v>22</v>
      </c>
      <c r="I92" s="43"/>
      <c r="J92" s="138">
        <f t="shared" si="4"/>
        <v>0</v>
      </c>
      <c r="K92" s="147"/>
      <c r="L92" s="146"/>
    </row>
    <row r="93" spans="1:12" ht="24.95" customHeight="1">
      <c r="A93" s="74"/>
      <c r="B93" s="38">
        <v>456218219</v>
      </c>
      <c r="C93" s="39">
        <v>3667</v>
      </c>
      <c r="D93" s="151" t="s">
        <v>99</v>
      </c>
      <c r="E93" s="41" t="s">
        <v>76</v>
      </c>
      <c r="F93" s="3">
        <v>640</v>
      </c>
      <c r="G93" s="41">
        <v>24</v>
      </c>
      <c r="H93" s="42" t="s">
        <v>22</v>
      </c>
      <c r="I93" s="43"/>
      <c r="J93" s="138">
        <f t="shared" si="4"/>
        <v>0</v>
      </c>
      <c r="K93" s="147"/>
      <c r="L93" s="146"/>
    </row>
    <row r="94" spans="1:12" ht="24.95" customHeight="1">
      <c r="A94" s="74"/>
      <c r="B94" s="38">
        <v>456218219</v>
      </c>
      <c r="C94" s="39">
        <v>3674</v>
      </c>
      <c r="D94" s="151" t="s">
        <v>98</v>
      </c>
      <c r="E94" s="41" t="s">
        <v>76</v>
      </c>
      <c r="F94" s="3">
        <v>500</v>
      </c>
      <c r="G94" s="41">
        <v>24</v>
      </c>
      <c r="H94" s="42" t="s">
        <v>22</v>
      </c>
      <c r="I94" s="43"/>
      <c r="J94" s="138">
        <f t="shared" si="4"/>
        <v>0</v>
      </c>
      <c r="K94" s="147"/>
      <c r="L94" s="146"/>
    </row>
    <row r="95" spans="1:12" ht="24.95" customHeight="1">
      <c r="A95" s="74"/>
      <c r="B95" s="38">
        <v>456218219</v>
      </c>
      <c r="C95" s="39">
        <v>3902</v>
      </c>
      <c r="D95" s="151" t="s">
        <v>313</v>
      </c>
      <c r="E95" s="41" t="s">
        <v>312</v>
      </c>
      <c r="F95" s="3">
        <v>750</v>
      </c>
      <c r="G95" s="41">
        <v>12</v>
      </c>
      <c r="H95" s="42" t="s">
        <v>23</v>
      </c>
      <c r="I95" s="43"/>
      <c r="J95" s="138">
        <f t="shared" si="4"/>
        <v>0</v>
      </c>
      <c r="K95" s="147"/>
      <c r="L95" s="146"/>
    </row>
    <row r="96" spans="1:12" ht="24.95" customHeight="1">
      <c r="A96" s="74"/>
      <c r="B96" s="38">
        <v>456218219</v>
      </c>
      <c r="C96" s="39">
        <v>3919</v>
      </c>
      <c r="D96" s="151" t="s">
        <v>314</v>
      </c>
      <c r="E96" s="41" t="s">
        <v>312</v>
      </c>
      <c r="F96" s="3">
        <v>780</v>
      </c>
      <c r="G96" s="41">
        <v>12</v>
      </c>
      <c r="H96" s="42" t="s">
        <v>23</v>
      </c>
      <c r="I96" s="43"/>
      <c r="J96" s="138">
        <f t="shared" si="4"/>
        <v>0</v>
      </c>
      <c r="K96" s="147"/>
      <c r="L96" s="146"/>
    </row>
    <row r="97" spans="1:12" ht="24.95" customHeight="1">
      <c r="A97" s="74"/>
      <c r="B97" s="38">
        <v>456218219</v>
      </c>
      <c r="C97" s="39">
        <v>3933</v>
      </c>
      <c r="D97" s="151" t="s">
        <v>315</v>
      </c>
      <c r="E97" s="41" t="s">
        <v>312</v>
      </c>
      <c r="F97" s="3">
        <v>720</v>
      </c>
      <c r="G97" s="41">
        <v>12</v>
      </c>
      <c r="H97" s="42" t="s">
        <v>23</v>
      </c>
      <c r="I97" s="43"/>
      <c r="J97" s="138">
        <f t="shared" si="4"/>
        <v>0</v>
      </c>
      <c r="K97" s="147"/>
      <c r="L97" s="146"/>
    </row>
    <row r="98" spans="1:12" ht="24.95" customHeight="1">
      <c r="A98" s="74"/>
      <c r="B98" s="38">
        <v>456218219</v>
      </c>
      <c r="C98" s="39">
        <v>3810</v>
      </c>
      <c r="D98" s="151" t="s">
        <v>317</v>
      </c>
      <c r="E98" s="41" t="s">
        <v>84</v>
      </c>
      <c r="F98" s="3">
        <v>780</v>
      </c>
      <c r="G98" s="41">
        <v>12</v>
      </c>
      <c r="H98" s="42" t="s">
        <v>23</v>
      </c>
      <c r="I98" s="43"/>
      <c r="J98" s="138">
        <f t="shared" si="4"/>
        <v>0</v>
      </c>
      <c r="K98" s="147"/>
      <c r="L98" s="146"/>
    </row>
    <row r="99" spans="1:12" ht="24.95" customHeight="1">
      <c r="A99" s="74"/>
      <c r="B99" s="38">
        <v>456218219</v>
      </c>
      <c r="C99" s="39">
        <v>3803</v>
      </c>
      <c r="D99" s="151" t="s">
        <v>316</v>
      </c>
      <c r="E99" s="41" t="s">
        <v>84</v>
      </c>
      <c r="F99" s="3">
        <v>840</v>
      </c>
      <c r="G99" s="41">
        <v>12</v>
      </c>
      <c r="H99" s="42" t="s">
        <v>23</v>
      </c>
      <c r="I99" s="43"/>
      <c r="J99" s="138">
        <f t="shared" si="4"/>
        <v>0</v>
      </c>
      <c r="K99" s="147"/>
      <c r="L99" s="146"/>
    </row>
    <row r="100" spans="1:12" ht="24.95" customHeight="1">
      <c r="A100" s="74"/>
      <c r="B100" s="38">
        <v>456218219</v>
      </c>
      <c r="C100" s="39">
        <v>3827</v>
      </c>
      <c r="D100" s="151" t="s">
        <v>318</v>
      </c>
      <c r="E100" s="41" t="s">
        <v>84</v>
      </c>
      <c r="F100" s="3">
        <v>780</v>
      </c>
      <c r="G100" s="41">
        <v>12</v>
      </c>
      <c r="H100" s="42" t="s">
        <v>23</v>
      </c>
      <c r="I100" s="43"/>
      <c r="J100" s="138">
        <f t="shared" si="4"/>
        <v>0</v>
      </c>
      <c r="K100" s="147"/>
      <c r="L100" s="146"/>
    </row>
    <row r="101" spans="1:12" ht="24.95" customHeight="1">
      <c r="A101" s="95"/>
      <c r="B101" s="207">
        <v>456218219</v>
      </c>
      <c r="C101" s="208">
        <v>3926</v>
      </c>
      <c r="D101" s="209" t="s">
        <v>319</v>
      </c>
      <c r="E101" s="210" t="s">
        <v>84</v>
      </c>
      <c r="F101" s="211">
        <v>840</v>
      </c>
      <c r="G101" s="210">
        <v>12</v>
      </c>
      <c r="H101" s="212" t="s">
        <v>23</v>
      </c>
      <c r="I101" s="45"/>
      <c r="J101" s="215">
        <f t="shared" si="4"/>
        <v>0</v>
      </c>
      <c r="K101" s="213"/>
      <c r="L101" s="214"/>
    </row>
    <row r="102" spans="1:12" ht="24.95" customHeight="1">
      <c r="A102" s="74"/>
      <c r="B102" s="235"/>
      <c r="C102" s="236"/>
      <c r="D102" s="237" t="s">
        <v>172</v>
      </c>
      <c r="E102" s="238"/>
      <c r="F102" s="239"/>
      <c r="G102" s="238"/>
      <c r="H102" s="238"/>
      <c r="I102" s="236"/>
      <c r="J102" s="240">
        <f t="shared" ref="J102:J108" si="5">F102*I102</f>
        <v>0</v>
      </c>
      <c r="K102" s="241"/>
      <c r="L102" s="242"/>
    </row>
    <row r="103" spans="1:12" ht="24.95" customHeight="1">
      <c r="A103" s="74"/>
      <c r="B103" s="46">
        <v>456218219</v>
      </c>
      <c r="C103" s="47">
        <v>3766</v>
      </c>
      <c r="D103" s="151" t="s">
        <v>92</v>
      </c>
      <c r="E103" s="48" t="s">
        <v>75</v>
      </c>
      <c r="F103" s="4">
        <v>1400</v>
      </c>
      <c r="G103" s="41">
        <v>12</v>
      </c>
      <c r="H103" s="42" t="s">
        <v>21</v>
      </c>
      <c r="I103" s="45"/>
      <c r="J103" s="141">
        <f t="shared" si="5"/>
        <v>0</v>
      </c>
      <c r="K103" s="147"/>
      <c r="L103" s="146"/>
    </row>
    <row r="104" spans="1:12" ht="24.95" customHeight="1">
      <c r="A104" s="74"/>
      <c r="B104" s="38">
        <v>456218219</v>
      </c>
      <c r="C104" s="39">
        <v>3728</v>
      </c>
      <c r="D104" s="151" t="s">
        <v>51</v>
      </c>
      <c r="E104" s="41" t="s">
        <v>75</v>
      </c>
      <c r="F104" s="3">
        <v>1340</v>
      </c>
      <c r="G104" s="41">
        <v>12</v>
      </c>
      <c r="H104" s="42" t="s">
        <v>21</v>
      </c>
      <c r="I104" s="45"/>
      <c r="J104" s="142">
        <f t="shared" si="5"/>
        <v>0</v>
      </c>
      <c r="K104" s="147"/>
      <c r="L104" s="146"/>
    </row>
    <row r="105" spans="1:12" ht="24.95" customHeight="1">
      <c r="A105" s="74"/>
      <c r="B105" s="38">
        <v>456218219</v>
      </c>
      <c r="C105" s="39">
        <v>3360</v>
      </c>
      <c r="D105" s="151" t="s">
        <v>50</v>
      </c>
      <c r="E105" s="41" t="s">
        <v>75</v>
      </c>
      <c r="F105" s="3">
        <v>1250</v>
      </c>
      <c r="G105" s="41">
        <v>12</v>
      </c>
      <c r="H105" s="42" t="s">
        <v>21</v>
      </c>
      <c r="I105" s="45"/>
      <c r="J105" s="142">
        <f t="shared" si="5"/>
        <v>0</v>
      </c>
      <c r="K105" s="147"/>
      <c r="L105" s="146"/>
    </row>
    <row r="106" spans="1:12" ht="24.95" customHeight="1">
      <c r="A106" s="74"/>
      <c r="B106" s="38">
        <v>456218219</v>
      </c>
      <c r="C106" s="39">
        <v>3773</v>
      </c>
      <c r="D106" s="151" t="s">
        <v>52</v>
      </c>
      <c r="E106" s="41" t="s">
        <v>75</v>
      </c>
      <c r="F106" s="3">
        <v>1460</v>
      </c>
      <c r="G106" s="41">
        <v>12</v>
      </c>
      <c r="H106" s="42" t="s">
        <v>21</v>
      </c>
      <c r="I106" s="45"/>
      <c r="J106" s="142">
        <f t="shared" si="5"/>
        <v>0</v>
      </c>
      <c r="K106" s="147"/>
      <c r="L106" s="146"/>
    </row>
    <row r="107" spans="1:12" ht="24.95" customHeight="1">
      <c r="A107" s="74"/>
      <c r="B107" s="38">
        <v>456218219</v>
      </c>
      <c r="C107" s="39">
        <v>4725</v>
      </c>
      <c r="D107" s="151" t="s">
        <v>322</v>
      </c>
      <c r="E107" s="41" t="s">
        <v>77</v>
      </c>
      <c r="F107" s="3">
        <v>420</v>
      </c>
      <c r="G107" s="41">
        <v>40</v>
      </c>
      <c r="H107" s="42" t="s">
        <v>53</v>
      </c>
      <c r="I107" s="45"/>
      <c r="J107" s="142">
        <f t="shared" si="5"/>
        <v>0</v>
      </c>
      <c r="K107" s="147"/>
      <c r="L107" s="146"/>
    </row>
    <row r="108" spans="1:12" ht="24.95" customHeight="1">
      <c r="A108" s="74"/>
      <c r="B108" s="38">
        <v>456218219</v>
      </c>
      <c r="C108" s="39">
        <v>4732</v>
      </c>
      <c r="D108" s="151" t="s">
        <v>129</v>
      </c>
      <c r="E108" s="41" t="s">
        <v>78</v>
      </c>
      <c r="F108" s="3">
        <v>1080</v>
      </c>
      <c r="G108" s="41">
        <v>10</v>
      </c>
      <c r="H108" s="42" t="s">
        <v>25</v>
      </c>
      <c r="I108" s="45"/>
      <c r="J108" s="142">
        <f t="shared" si="5"/>
        <v>0</v>
      </c>
      <c r="K108" s="147"/>
      <c r="L108" s="146"/>
    </row>
    <row r="109" spans="1:12" ht="24.95" customHeight="1">
      <c r="A109" s="74"/>
      <c r="B109" s="77"/>
      <c r="C109" s="78"/>
      <c r="D109" s="82" t="s">
        <v>174</v>
      </c>
      <c r="E109" s="80"/>
      <c r="F109" s="81"/>
      <c r="G109" s="80"/>
      <c r="H109" s="80"/>
      <c r="I109" s="78"/>
      <c r="J109" s="139">
        <f t="shared" ref="J109" si="6">F109*I109</f>
        <v>0</v>
      </c>
      <c r="K109" s="144"/>
      <c r="L109" s="150"/>
    </row>
    <row r="110" spans="1:12" ht="24.95" customHeight="1">
      <c r="A110" s="74"/>
      <c r="B110" s="38">
        <v>456218219</v>
      </c>
      <c r="C110" s="39">
        <v>2158</v>
      </c>
      <c r="D110" s="151" t="s">
        <v>26</v>
      </c>
      <c r="E110" s="41" t="s">
        <v>86</v>
      </c>
      <c r="F110" s="3">
        <v>690</v>
      </c>
      <c r="G110" s="41">
        <v>12</v>
      </c>
      <c r="H110" s="42" t="s">
        <v>37</v>
      </c>
      <c r="I110" s="45"/>
      <c r="J110" s="142">
        <f t="shared" ref="J110:J136" si="7">F110*I110</f>
        <v>0</v>
      </c>
      <c r="K110" s="147"/>
      <c r="L110" s="146"/>
    </row>
    <row r="111" spans="1:12" ht="24.95" customHeight="1">
      <c r="A111" s="74"/>
      <c r="B111" s="38">
        <v>456218219</v>
      </c>
      <c r="C111" s="39">
        <v>4480</v>
      </c>
      <c r="D111" s="151" t="s">
        <v>34</v>
      </c>
      <c r="E111" s="41" t="s">
        <v>81</v>
      </c>
      <c r="F111" s="3">
        <v>780</v>
      </c>
      <c r="G111" s="41">
        <v>12</v>
      </c>
      <c r="H111" s="42" t="s">
        <v>41</v>
      </c>
      <c r="I111" s="45"/>
      <c r="J111" s="142">
        <f t="shared" ref="J111:J117" si="8">F111*I111</f>
        <v>0</v>
      </c>
      <c r="K111" s="147"/>
      <c r="L111" s="146"/>
    </row>
    <row r="112" spans="1:12" ht="24.95" customHeight="1">
      <c r="A112" s="74"/>
      <c r="B112" s="38">
        <v>456218219</v>
      </c>
      <c r="C112" s="39">
        <v>4503</v>
      </c>
      <c r="D112" s="151" t="s">
        <v>36</v>
      </c>
      <c r="E112" s="41" t="s">
        <v>82</v>
      </c>
      <c r="F112" s="3">
        <v>840</v>
      </c>
      <c r="G112" s="41">
        <v>12</v>
      </c>
      <c r="H112" s="42" t="s">
        <v>41</v>
      </c>
      <c r="I112" s="45"/>
      <c r="J112" s="142">
        <f t="shared" si="8"/>
        <v>0</v>
      </c>
      <c r="K112" s="147"/>
      <c r="L112" s="146"/>
    </row>
    <row r="113" spans="1:12" ht="24.95" customHeight="1">
      <c r="A113" s="74"/>
      <c r="B113" s="38">
        <v>456218219</v>
      </c>
      <c r="C113" s="39">
        <v>4497</v>
      </c>
      <c r="D113" s="151" t="s">
        <v>35</v>
      </c>
      <c r="E113" s="41" t="s">
        <v>82</v>
      </c>
      <c r="F113" s="3">
        <v>730</v>
      </c>
      <c r="G113" s="41">
        <v>12</v>
      </c>
      <c r="H113" s="42" t="s">
        <v>41</v>
      </c>
      <c r="I113" s="45"/>
      <c r="J113" s="137">
        <f t="shared" si="8"/>
        <v>0</v>
      </c>
      <c r="K113" s="147"/>
      <c r="L113" s="146"/>
    </row>
    <row r="114" spans="1:12" ht="24.95" customHeight="1">
      <c r="A114" s="74"/>
      <c r="B114" s="38">
        <v>456218219</v>
      </c>
      <c r="C114" s="39">
        <v>2318</v>
      </c>
      <c r="D114" s="151" t="s">
        <v>33</v>
      </c>
      <c r="E114" s="41" t="s">
        <v>76</v>
      </c>
      <c r="F114" s="3">
        <v>300</v>
      </c>
      <c r="G114" s="41">
        <v>40</v>
      </c>
      <c r="H114" s="42" t="s">
        <v>40</v>
      </c>
      <c r="I114" s="45"/>
      <c r="J114" s="142">
        <f t="shared" si="8"/>
        <v>0</v>
      </c>
      <c r="K114" s="147"/>
      <c r="L114" s="146"/>
    </row>
    <row r="115" spans="1:12" ht="24.95" customHeight="1">
      <c r="A115" s="74"/>
      <c r="B115" s="38">
        <v>456218219</v>
      </c>
      <c r="C115" s="39">
        <v>2271</v>
      </c>
      <c r="D115" s="151" t="s">
        <v>32</v>
      </c>
      <c r="E115" s="41" t="s">
        <v>90</v>
      </c>
      <c r="F115" s="3">
        <v>300</v>
      </c>
      <c r="G115" s="41">
        <v>40</v>
      </c>
      <c r="H115" s="42" t="s">
        <v>40</v>
      </c>
      <c r="I115" s="45"/>
      <c r="J115" s="142">
        <f t="shared" si="8"/>
        <v>0</v>
      </c>
      <c r="K115" s="147"/>
      <c r="L115" s="146"/>
    </row>
    <row r="116" spans="1:12" ht="24.95" customHeight="1">
      <c r="A116" s="74"/>
      <c r="B116" s="38">
        <v>456218219</v>
      </c>
      <c r="C116" s="39">
        <v>2127</v>
      </c>
      <c r="D116" s="151" t="s">
        <v>30</v>
      </c>
      <c r="E116" s="41" t="s">
        <v>89</v>
      </c>
      <c r="F116" s="3">
        <v>630</v>
      </c>
      <c r="G116" s="41">
        <v>24</v>
      </c>
      <c r="H116" s="42" t="s">
        <v>19</v>
      </c>
      <c r="I116" s="45"/>
      <c r="J116" s="142">
        <f t="shared" si="8"/>
        <v>0</v>
      </c>
      <c r="K116" s="147"/>
      <c r="L116" s="146"/>
    </row>
    <row r="117" spans="1:12" ht="24.95" customHeight="1">
      <c r="A117" s="74"/>
      <c r="B117" s="38">
        <v>456218219</v>
      </c>
      <c r="C117" s="39">
        <v>2165</v>
      </c>
      <c r="D117" s="151" t="s">
        <v>31</v>
      </c>
      <c r="E117" s="41" t="s">
        <v>89</v>
      </c>
      <c r="F117" s="3">
        <v>630</v>
      </c>
      <c r="G117" s="41">
        <v>24</v>
      </c>
      <c r="H117" s="42" t="s">
        <v>19</v>
      </c>
      <c r="I117" s="45"/>
      <c r="J117" s="142">
        <f t="shared" si="8"/>
        <v>0</v>
      </c>
      <c r="K117" s="147"/>
      <c r="L117" s="146"/>
    </row>
    <row r="118" spans="1:12" ht="24.95" customHeight="1">
      <c r="A118" s="95"/>
      <c r="B118" s="207">
        <v>456218219</v>
      </c>
      <c r="C118" s="208">
        <v>2202</v>
      </c>
      <c r="D118" s="209" t="s">
        <v>27</v>
      </c>
      <c r="E118" s="210" t="s">
        <v>87</v>
      </c>
      <c r="F118" s="211">
        <v>360</v>
      </c>
      <c r="G118" s="210">
        <v>40</v>
      </c>
      <c r="H118" s="212" t="s">
        <v>38</v>
      </c>
      <c r="I118" s="45"/>
      <c r="J118" s="142">
        <f t="shared" si="7"/>
        <v>0</v>
      </c>
      <c r="K118" s="213"/>
      <c r="L118" s="214"/>
    </row>
    <row r="119" spans="1:12" ht="24.95" customHeight="1">
      <c r="A119" s="95"/>
      <c r="B119" s="207">
        <v>456218219</v>
      </c>
      <c r="C119" s="208">
        <v>2219</v>
      </c>
      <c r="D119" s="209" t="s">
        <v>28</v>
      </c>
      <c r="E119" s="210" t="s">
        <v>87</v>
      </c>
      <c r="F119" s="211">
        <v>360</v>
      </c>
      <c r="G119" s="210">
        <v>40</v>
      </c>
      <c r="H119" s="212" t="s">
        <v>38</v>
      </c>
      <c r="I119" s="45"/>
      <c r="J119" s="142">
        <f t="shared" si="7"/>
        <v>0</v>
      </c>
      <c r="K119" s="213"/>
      <c r="L119" s="214"/>
    </row>
    <row r="120" spans="1:12" ht="24.95" customHeight="1">
      <c r="A120" s="95"/>
      <c r="B120" s="207">
        <v>456218219</v>
      </c>
      <c r="C120" s="208">
        <v>2226</v>
      </c>
      <c r="D120" s="209" t="s">
        <v>29</v>
      </c>
      <c r="E120" s="210" t="s">
        <v>87</v>
      </c>
      <c r="F120" s="211">
        <v>360</v>
      </c>
      <c r="G120" s="210">
        <v>40</v>
      </c>
      <c r="H120" s="212" t="s">
        <v>38</v>
      </c>
      <c r="I120" s="45"/>
      <c r="J120" s="142">
        <f t="shared" si="7"/>
        <v>0</v>
      </c>
      <c r="K120" s="213"/>
      <c r="L120" s="214"/>
    </row>
    <row r="121" spans="1:12" ht="24.95" customHeight="1">
      <c r="A121" s="74"/>
      <c r="B121" s="38">
        <v>456218219</v>
      </c>
      <c r="C121" s="39">
        <v>2288</v>
      </c>
      <c r="D121" s="151" t="s">
        <v>127</v>
      </c>
      <c r="E121" s="41" t="s">
        <v>88</v>
      </c>
      <c r="F121" s="3">
        <v>380</v>
      </c>
      <c r="G121" s="41">
        <v>40</v>
      </c>
      <c r="H121" s="42" t="s">
        <v>39</v>
      </c>
      <c r="I121" s="45"/>
      <c r="J121" s="142">
        <f t="shared" si="7"/>
        <v>0</v>
      </c>
      <c r="K121" s="147"/>
      <c r="L121" s="146"/>
    </row>
    <row r="122" spans="1:12" ht="24.95" customHeight="1">
      <c r="A122" s="74"/>
      <c r="B122" s="38">
        <v>456218219</v>
      </c>
      <c r="C122" s="39">
        <v>2295</v>
      </c>
      <c r="D122" s="151" t="s">
        <v>128</v>
      </c>
      <c r="E122" s="41" t="s">
        <v>89</v>
      </c>
      <c r="F122" s="3">
        <v>320</v>
      </c>
      <c r="G122" s="41">
        <v>40</v>
      </c>
      <c r="H122" s="42" t="s">
        <v>39</v>
      </c>
      <c r="I122" s="45"/>
      <c r="J122" s="142">
        <f t="shared" si="7"/>
        <v>0</v>
      </c>
      <c r="K122" s="147"/>
      <c r="L122" s="146"/>
    </row>
    <row r="123" spans="1:12" ht="24.95" customHeight="1">
      <c r="A123" s="74"/>
      <c r="B123" s="77"/>
      <c r="C123" s="78"/>
      <c r="D123" s="79" t="s">
        <v>324</v>
      </c>
      <c r="E123" s="80"/>
      <c r="F123" s="81"/>
      <c r="G123" s="80"/>
      <c r="H123" s="80"/>
      <c r="I123" s="78"/>
      <c r="J123" s="139">
        <f t="shared" ref="J123:J127" si="9">F123*I123</f>
        <v>0</v>
      </c>
      <c r="K123" s="144"/>
      <c r="L123" s="150"/>
    </row>
    <row r="124" spans="1:12" ht="24.95" customHeight="1">
      <c r="A124" s="74"/>
      <c r="B124" s="38">
        <v>456218219</v>
      </c>
      <c r="C124" s="39">
        <v>5258</v>
      </c>
      <c r="D124" s="151" t="s">
        <v>66</v>
      </c>
      <c r="E124" s="41" t="s">
        <v>130</v>
      </c>
      <c r="F124" s="3">
        <v>380</v>
      </c>
      <c r="G124" s="41">
        <v>30</v>
      </c>
      <c r="H124" s="42" t="s">
        <v>69</v>
      </c>
      <c r="I124" s="45"/>
      <c r="J124" s="142">
        <f>F124*I124</f>
        <v>0</v>
      </c>
      <c r="K124" s="147"/>
      <c r="L124" s="146"/>
    </row>
    <row r="125" spans="1:12" ht="24.95" customHeight="1">
      <c r="A125" s="74"/>
      <c r="B125" s="38">
        <v>456218219</v>
      </c>
      <c r="C125" s="39">
        <v>5357</v>
      </c>
      <c r="D125" s="151" t="s">
        <v>67</v>
      </c>
      <c r="E125" s="41" t="s">
        <v>131</v>
      </c>
      <c r="F125" s="3">
        <v>380</v>
      </c>
      <c r="G125" s="41">
        <v>30</v>
      </c>
      <c r="H125" s="42" t="s">
        <v>69</v>
      </c>
      <c r="I125" s="45"/>
      <c r="J125" s="142">
        <f>F125*I125</f>
        <v>0</v>
      </c>
      <c r="K125" s="147"/>
      <c r="L125" s="146"/>
    </row>
    <row r="126" spans="1:12" ht="24.95" customHeight="1">
      <c r="A126" s="74"/>
      <c r="B126" s="38">
        <v>456218219</v>
      </c>
      <c r="C126" s="39">
        <v>5364</v>
      </c>
      <c r="D126" s="151" t="s">
        <v>68</v>
      </c>
      <c r="E126" s="41" t="s">
        <v>131</v>
      </c>
      <c r="F126" s="3">
        <v>380</v>
      </c>
      <c r="G126" s="41">
        <v>30</v>
      </c>
      <c r="H126" s="42" t="s">
        <v>69</v>
      </c>
      <c r="I126" s="45"/>
      <c r="J126" s="142">
        <f t="shared" ref="J126" si="10">F126*I126</f>
        <v>0</v>
      </c>
      <c r="K126" s="147"/>
      <c r="L126" s="146"/>
    </row>
    <row r="127" spans="1:12" ht="24.95" customHeight="1">
      <c r="A127" s="85"/>
      <c r="B127" s="38">
        <v>456218219</v>
      </c>
      <c r="C127" s="39">
        <v>7771</v>
      </c>
      <c r="D127" s="151" t="s">
        <v>170</v>
      </c>
      <c r="E127" s="41" t="s">
        <v>57</v>
      </c>
      <c r="F127" s="3">
        <v>360</v>
      </c>
      <c r="G127" s="41">
        <v>40</v>
      </c>
      <c r="H127" s="42" t="s">
        <v>135</v>
      </c>
      <c r="I127" s="43"/>
      <c r="J127" s="137">
        <f t="shared" si="9"/>
        <v>0</v>
      </c>
      <c r="K127" s="147"/>
      <c r="L127" s="146"/>
    </row>
    <row r="128" spans="1:12" ht="24.95" customHeight="1">
      <c r="A128" s="74"/>
      <c r="B128" s="38">
        <v>456218219</v>
      </c>
      <c r="C128" s="39">
        <v>7610</v>
      </c>
      <c r="D128" s="151" t="s">
        <v>55</v>
      </c>
      <c r="E128" s="41" t="s">
        <v>57</v>
      </c>
      <c r="F128" s="3">
        <v>360</v>
      </c>
      <c r="G128" s="41">
        <v>40</v>
      </c>
      <c r="H128" s="42" t="s">
        <v>135</v>
      </c>
      <c r="I128" s="45"/>
      <c r="J128" s="142">
        <f t="shared" si="7"/>
        <v>0</v>
      </c>
      <c r="K128" s="147"/>
      <c r="L128" s="146"/>
    </row>
    <row r="129" spans="1:12" ht="24.95" customHeight="1">
      <c r="A129" s="74"/>
      <c r="B129" s="38">
        <v>456218219</v>
      </c>
      <c r="C129" s="39">
        <v>7634</v>
      </c>
      <c r="D129" s="151" t="s">
        <v>56</v>
      </c>
      <c r="E129" s="41" t="s">
        <v>57</v>
      </c>
      <c r="F129" s="3">
        <v>360</v>
      </c>
      <c r="G129" s="41">
        <v>40</v>
      </c>
      <c r="H129" s="42" t="s">
        <v>135</v>
      </c>
      <c r="I129" s="45"/>
      <c r="J129" s="142">
        <f>F129*I129</f>
        <v>0</v>
      </c>
      <c r="K129" s="147"/>
      <c r="L129" s="146"/>
    </row>
    <row r="130" spans="1:12" ht="24.95" customHeight="1">
      <c r="A130" s="74"/>
      <c r="B130" s="38">
        <v>456218219</v>
      </c>
      <c r="C130" s="39">
        <v>7627</v>
      </c>
      <c r="D130" s="151" t="s">
        <v>112</v>
      </c>
      <c r="E130" s="41" t="s">
        <v>57</v>
      </c>
      <c r="F130" s="3">
        <v>360</v>
      </c>
      <c r="G130" s="41">
        <v>40</v>
      </c>
      <c r="H130" s="42" t="s">
        <v>135</v>
      </c>
      <c r="I130" s="45"/>
      <c r="J130" s="142">
        <f t="shared" si="7"/>
        <v>0</v>
      </c>
      <c r="K130" s="147"/>
      <c r="L130" s="146"/>
    </row>
    <row r="131" spans="1:12" ht="24.95" customHeight="1">
      <c r="A131" s="74"/>
      <c r="B131" s="38">
        <v>456218219</v>
      </c>
      <c r="C131" s="47">
        <v>4756</v>
      </c>
      <c r="D131" s="152" t="s">
        <v>326</v>
      </c>
      <c r="E131" s="41" t="s">
        <v>62</v>
      </c>
      <c r="F131" s="3">
        <v>380</v>
      </c>
      <c r="G131" s="48">
        <v>40</v>
      </c>
      <c r="H131" s="49" t="s">
        <v>65</v>
      </c>
      <c r="I131" s="50"/>
      <c r="J131" s="141">
        <f t="shared" si="7"/>
        <v>0</v>
      </c>
      <c r="K131" s="147"/>
      <c r="L131" s="146"/>
    </row>
    <row r="132" spans="1:12" ht="24.95" customHeight="1">
      <c r="A132" s="74"/>
      <c r="B132" s="38">
        <v>456218219</v>
      </c>
      <c r="C132" s="39">
        <v>5715</v>
      </c>
      <c r="D132" s="151" t="s">
        <v>325</v>
      </c>
      <c r="E132" s="41" t="s">
        <v>63</v>
      </c>
      <c r="F132" s="3">
        <v>380</v>
      </c>
      <c r="G132" s="41">
        <v>40</v>
      </c>
      <c r="H132" s="42" t="s">
        <v>65</v>
      </c>
      <c r="I132" s="45"/>
      <c r="J132" s="142">
        <f t="shared" si="7"/>
        <v>0</v>
      </c>
      <c r="K132" s="147"/>
      <c r="L132" s="146"/>
    </row>
    <row r="133" spans="1:12" ht="24.95" customHeight="1">
      <c r="A133" s="74"/>
      <c r="B133" s="38">
        <v>456218219</v>
      </c>
      <c r="C133" s="39">
        <v>5753</v>
      </c>
      <c r="D133" s="151" t="s">
        <v>61</v>
      </c>
      <c r="E133" s="41" t="s">
        <v>64</v>
      </c>
      <c r="F133" s="3">
        <v>380</v>
      </c>
      <c r="G133" s="41">
        <v>40</v>
      </c>
      <c r="H133" s="42" t="s">
        <v>65</v>
      </c>
      <c r="I133" s="45"/>
      <c r="J133" s="142">
        <f>F133*I133</f>
        <v>0</v>
      </c>
      <c r="K133" s="147"/>
      <c r="L133" s="146"/>
    </row>
    <row r="134" spans="1:12" ht="24.95" customHeight="1">
      <c r="A134" s="74"/>
      <c r="B134" s="38">
        <v>456218219</v>
      </c>
      <c r="C134" s="39">
        <v>5722</v>
      </c>
      <c r="D134" s="151" t="s">
        <v>59</v>
      </c>
      <c r="E134" s="41" t="s">
        <v>64</v>
      </c>
      <c r="F134" s="3">
        <v>380</v>
      </c>
      <c r="G134" s="41">
        <v>40</v>
      </c>
      <c r="H134" s="42" t="s">
        <v>65</v>
      </c>
      <c r="I134" s="45"/>
      <c r="J134" s="142">
        <f t="shared" si="7"/>
        <v>0</v>
      </c>
      <c r="K134" s="147"/>
      <c r="L134" s="146"/>
    </row>
    <row r="135" spans="1:12" ht="24.95" customHeight="1">
      <c r="A135" s="74"/>
      <c r="B135" s="38">
        <v>456218219</v>
      </c>
      <c r="C135" s="39">
        <v>5739</v>
      </c>
      <c r="D135" s="151" t="s">
        <v>58</v>
      </c>
      <c r="E135" s="41" t="s">
        <v>64</v>
      </c>
      <c r="F135" s="3">
        <v>380</v>
      </c>
      <c r="G135" s="41">
        <v>40</v>
      </c>
      <c r="H135" s="42" t="s">
        <v>65</v>
      </c>
      <c r="I135" s="45"/>
      <c r="J135" s="142">
        <f t="shared" si="7"/>
        <v>0</v>
      </c>
      <c r="K135" s="147"/>
      <c r="L135" s="146"/>
    </row>
    <row r="136" spans="1:12" ht="24.95" customHeight="1">
      <c r="A136" s="74"/>
      <c r="B136" s="38">
        <v>456218219</v>
      </c>
      <c r="C136" s="39">
        <v>5746</v>
      </c>
      <c r="D136" s="151" t="s">
        <v>60</v>
      </c>
      <c r="E136" s="41" t="s">
        <v>64</v>
      </c>
      <c r="F136" s="3">
        <v>380</v>
      </c>
      <c r="G136" s="41">
        <v>40</v>
      </c>
      <c r="H136" s="42" t="s">
        <v>65</v>
      </c>
      <c r="I136" s="45"/>
      <c r="J136" s="142">
        <f t="shared" si="7"/>
        <v>0</v>
      </c>
      <c r="K136" s="147"/>
      <c r="L136" s="146"/>
    </row>
    <row r="137" spans="1:12" ht="24.95" customHeight="1">
      <c r="A137" s="74"/>
      <c r="B137" s="77"/>
      <c r="C137" s="78"/>
      <c r="D137" s="82" t="s">
        <v>320</v>
      </c>
      <c r="E137" s="80"/>
      <c r="F137" s="81"/>
      <c r="G137" s="80"/>
      <c r="H137" s="80"/>
      <c r="I137" s="78"/>
      <c r="J137" s="139">
        <f>F137*I137</f>
        <v>0</v>
      </c>
      <c r="K137" s="144"/>
      <c r="L137" s="150"/>
    </row>
    <row r="138" spans="1:12" ht="24.95" customHeight="1">
      <c r="A138" s="74"/>
      <c r="B138" s="38">
        <v>456218219</v>
      </c>
      <c r="C138" s="39">
        <v>4435</v>
      </c>
      <c r="D138" s="151" t="s">
        <v>17</v>
      </c>
      <c r="E138" s="41" t="s">
        <v>83</v>
      </c>
      <c r="F138" s="3">
        <v>840</v>
      </c>
      <c r="G138" s="41">
        <v>12</v>
      </c>
      <c r="H138" s="42" t="s">
        <v>20</v>
      </c>
      <c r="I138" s="43"/>
      <c r="J138" s="138">
        <f t="shared" ref="J138:J142" si="11">F138*I138</f>
        <v>0</v>
      </c>
      <c r="K138" s="147"/>
      <c r="L138" s="146"/>
    </row>
    <row r="139" spans="1:12" ht="24.95" customHeight="1">
      <c r="A139" s="74"/>
      <c r="B139" s="38">
        <v>456218219</v>
      </c>
      <c r="C139" s="39">
        <v>4442</v>
      </c>
      <c r="D139" s="151" t="s">
        <v>18</v>
      </c>
      <c r="E139" s="41" t="s">
        <v>82</v>
      </c>
      <c r="F139" s="3">
        <v>840</v>
      </c>
      <c r="G139" s="41">
        <v>12</v>
      </c>
      <c r="H139" s="42" t="s">
        <v>20</v>
      </c>
      <c r="I139" s="43"/>
      <c r="J139" s="138">
        <f t="shared" si="11"/>
        <v>0</v>
      </c>
      <c r="K139" s="147"/>
      <c r="L139" s="146"/>
    </row>
    <row r="140" spans="1:12" ht="24.95" customHeight="1">
      <c r="A140" s="74"/>
      <c r="B140" s="38">
        <v>456218219</v>
      </c>
      <c r="C140" s="39">
        <v>4428</v>
      </c>
      <c r="D140" s="151" t="s">
        <v>16</v>
      </c>
      <c r="E140" s="41" t="s">
        <v>82</v>
      </c>
      <c r="F140" s="3">
        <v>790</v>
      </c>
      <c r="G140" s="41">
        <v>24</v>
      </c>
      <c r="H140" s="42" t="s">
        <v>19</v>
      </c>
      <c r="I140" s="182"/>
      <c r="J140" s="183">
        <f t="shared" si="11"/>
        <v>0</v>
      </c>
      <c r="K140" s="184"/>
      <c r="L140" s="185"/>
    </row>
    <row r="141" spans="1:12" ht="24.95" customHeight="1">
      <c r="A141" s="74"/>
      <c r="B141" s="38">
        <v>456218219</v>
      </c>
      <c r="C141" s="39">
        <v>4145</v>
      </c>
      <c r="D141" s="151" t="s">
        <v>0</v>
      </c>
      <c r="E141" s="41" t="s">
        <v>80</v>
      </c>
      <c r="F141" s="3">
        <v>770</v>
      </c>
      <c r="G141" s="41">
        <v>24</v>
      </c>
      <c r="H141" s="42" t="s">
        <v>19</v>
      </c>
      <c r="I141" s="43"/>
      <c r="J141" s="140">
        <f t="shared" si="11"/>
        <v>0</v>
      </c>
      <c r="K141" s="147"/>
      <c r="L141" s="146"/>
    </row>
    <row r="142" spans="1:12" ht="24.95" customHeight="1">
      <c r="A142" s="74"/>
      <c r="B142" s="38">
        <v>456218219</v>
      </c>
      <c r="C142" s="39">
        <v>4275</v>
      </c>
      <c r="D142" s="151" t="s">
        <v>15</v>
      </c>
      <c r="E142" s="41" t="s">
        <v>82</v>
      </c>
      <c r="F142" s="3">
        <v>770</v>
      </c>
      <c r="G142" s="41">
        <v>24</v>
      </c>
      <c r="H142" s="42" t="s">
        <v>19</v>
      </c>
      <c r="I142" s="43"/>
      <c r="J142" s="138">
        <f t="shared" si="11"/>
        <v>0</v>
      </c>
      <c r="K142" s="147"/>
      <c r="L142" s="146"/>
    </row>
    <row r="143" spans="1:12" ht="24.95" customHeight="1">
      <c r="A143" s="74"/>
      <c r="B143" s="38">
        <v>456218219</v>
      </c>
      <c r="C143" s="39">
        <v>4114</v>
      </c>
      <c r="D143" s="151" t="s">
        <v>13</v>
      </c>
      <c r="E143" s="41" t="s">
        <v>80</v>
      </c>
      <c r="F143" s="3">
        <v>770</v>
      </c>
      <c r="G143" s="41">
        <v>24</v>
      </c>
      <c r="H143" s="42" t="s">
        <v>19</v>
      </c>
      <c r="I143" s="43"/>
      <c r="J143" s="138">
        <f>F143*I143</f>
        <v>0</v>
      </c>
      <c r="K143" s="147"/>
      <c r="L143" s="146"/>
    </row>
    <row r="144" spans="1:12" ht="24.95" customHeight="1">
      <c r="A144" s="74"/>
      <c r="B144" s="38">
        <v>456218219</v>
      </c>
      <c r="C144" s="39">
        <v>4121</v>
      </c>
      <c r="D144" s="151" t="s">
        <v>14</v>
      </c>
      <c r="E144" s="41" t="s">
        <v>81</v>
      </c>
      <c r="F144" s="3">
        <v>790</v>
      </c>
      <c r="G144" s="41">
        <v>24</v>
      </c>
      <c r="H144" s="42" t="s">
        <v>19</v>
      </c>
      <c r="I144" s="43"/>
      <c r="J144" s="138">
        <f>F144*I144</f>
        <v>0</v>
      </c>
      <c r="K144" s="147"/>
      <c r="L144" s="146"/>
    </row>
    <row r="145" spans="1:12" ht="24.95" customHeight="1" thickBot="1">
      <c r="A145" s="74"/>
      <c r="B145" s="225">
        <v>456218219</v>
      </c>
      <c r="C145" s="226">
        <v>4282</v>
      </c>
      <c r="D145" s="227" t="s">
        <v>333</v>
      </c>
      <c r="E145" s="228" t="s">
        <v>82</v>
      </c>
      <c r="F145" s="229">
        <v>790</v>
      </c>
      <c r="G145" s="228">
        <v>24</v>
      </c>
      <c r="H145" s="230" t="s">
        <v>19</v>
      </c>
      <c r="I145" s="231"/>
      <c r="J145" s="232"/>
      <c r="K145" s="233"/>
      <c r="L145" s="234"/>
    </row>
    <row r="146" spans="1:12" ht="24.95" customHeight="1" thickTop="1" thickBot="1">
      <c r="A146" s="74"/>
      <c r="B146" s="135"/>
      <c r="C146" s="121"/>
      <c r="D146" s="122"/>
      <c r="E146" s="113"/>
      <c r="F146" s="123"/>
      <c r="G146" s="113"/>
      <c r="H146" s="52" t="s">
        <v>137</v>
      </c>
      <c r="I146" s="53">
        <f>SUM(I18:I136)</f>
        <v>0</v>
      </c>
      <c r="J146" s="143">
        <f>SUM(J18:J136)</f>
        <v>0</v>
      </c>
      <c r="K146" s="113"/>
      <c r="L146" s="122"/>
    </row>
    <row r="147" spans="1:12" ht="24.95" customHeight="1" thickTop="1">
      <c r="A147" s="74"/>
      <c r="B147" s="103"/>
      <c r="C147" s="104"/>
      <c r="F147" s="1"/>
      <c r="I147" s="124"/>
      <c r="J147" s="132"/>
      <c r="K147" s="125"/>
      <c r="L147" s="99"/>
    </row>
    <row r="148" spans="1:12" ht="24.95" customHeight="1">
      <c r="A148" s="74"/>
      <c r="B148" s="103"/>
      <c r="C148" s="104"/>
      <c r="F148" s="1"/>
      <c r="I148" s="124"/>
      <c r="J148" s="132"/>
    </row>
    <row r="149" spans="1:12" ht="24.95" customHeight="1">
      <c r="B149" s="51"/>
    </row>
    <row r="150" spans="1:12" ht="24.95" customHeight="1">
      <c r="B150" s="51"/>
    </row>
    <row r="151" spans="1:12" ht="24.95" customHeight="1">
      <c r="B151" s="51"/>
    </row>
    <row r="152" spans="1:12" ht="24.95" customHeight="1">
      <c r="B152" s="51"/>
    </row>
    <row r="153" spans="1:12" ht="24.95" customHeight="1">
      <c r="B153" s="51"/>
    </row>
    <row r="154" spans="1:12" ht="24.95" customHeight="1">
      <c r="B154" s="51"/>
    </row>
    <row r="155" spans="1:12" ht="24.95" customHeight="1">
      <c r="B155" s="51"/>
    </row>
    <row r="156" spans="1:12" ht="24.95" customHeight="1">
      <c r="B156" s="51"/>
    </row>
    <row r="157" spans="1:12" ht="24.95" customHeight="1">
      <c r="B157" s="51"/>
    </row>
    <row r="158" spans="1:12" ht="24.95" customHeight="1">
      <c r="B158" s="51"/>
    </row>
    <row r="159" spans="1:12" ht="24.95" customHeight="1">
      <c r="B159" s="51"/>
    </row>
    <row r="160" spans="1:12" ht="24.95" customHeight="1">
      <c r="B160" s="51"/>
    </row>
    <row r="161" spans="2:2" ht="24.95" customHeight="1">
      <c r="B161" s="51"/>
    </row>
    <row r="162" spans="2:2" ht="24.95" customHeight="1">
      <c r="B162" s="51"/>
    </row>
    <row r="163" spans="2:2" ht="24.95" customHeight="1">
      <c r="B163" s="51"/>
    </row>
    <row r="164" spans="2:2" ht="24.95" customHeight="1">
      <c r="B164" s="51"/>
    </row>
    <row r="165" spans="2:2" ht="24.95" customHeight="1">
      <c r="B165" s="51"/>
    </row>
    <row r="166" spans="2:2" ht="24.95" customHeight="1">
      <c r="B166" s="51"/>
    </row>
    <row r="167" spans="2:2" ht="24.95" customHeight="1">
      <c r="B167" s="51"/>
    </row>
    <row r="168" spans="2:2" ht="24.95" customHeight="1">
      <c r="B168" s="51"/>
    </row>
    <row r="169" spans="2:2" ht="24.95" customHeight="1">
      <c r="B169" s="51"/>
    </row>
    <row r="170" spans="2:2">
      <c r="B170" s="51"/>
    </row>
    <row r="171" spans="2:2">
      <c r="B171" s="51"/>
    </row>
    <row r="172" spans="2:2">
      <c r="B172" s="51"/>
    </row>
    <row r="173" spans="2:2">
      <c r="B173" s="51"/>
    </row>
    <row r="174" spans="2:2">
      <c r="B174" s="51"/>
    </row>
    <row r="175" spans="2:2">
      <c r="B175" s="51"/>
    </row>
    <row r="176" spans="2:2">
      <c r="B176" s="51"/>
    </row>
    <row r="177" spans="2:2">
      <c r="B177" s="51"/>
    </row>
    <row r="178" spans="2:2">
      <c r="B178" s="51"/>
    </row>
    <row r="179" spans="2:2">
      <c r="B179" s="51"/>
    </row>
    <row r="180" spans="2:2">
      <c r="B180" s="51"/>
    </row>
    <row r="181" spans="2:2">
      <c r="B181" s="51"/>
    </row>
    <row r="182" spans="2:2">
      <c r="B182" s="51"/>
    </row>
    <row r="183" spans="2:2">
      <c r="B183" s="51"/>
    </row>
    <row r="184" spans="2:2">
      <c r="B184" s="51"/>
    </row>
    <row r="185" spans="2:2">
      <c r="B185" s="51"/>
    </row>
    <row r="186" spans="2:2">
      <c r="B186" s="51"/>
    </row>
    <row r="187" spans="2:2">
      <c r="B187" s="51"/>
    </row>
    <row r="188" spans="2:2">
      <c r="B188" s="51"/>
    </row>
    <row r="189" spans="2:2">
      <c r="B189" s="51"/>
    </row>
    <row r="190" spans="2:2">
      <c r="B190" s="51"/>
    </row>
    <row r="191" spans="2:2">
      <c r="B191" s="51"/>
    </row>
    <row r="192" spans="2:2">
      <c r="B192" s="51"/>
    </row>
    <row r="193" spans="2:2">
      <c r="B193" s="51"/>
    </row>
    <row r="194" spans="2:2">
      <c r="B194" s="51"/>
    </row>
    <row r="195" spans="2:2">
      <c r="B195" s="51"/>
    </row>
    <row r="196" spans="2:2">
      <c r="B196" s="51"/>
    </row>
    <row r="197" spans="2:2">
      <c r="B197" s="51"/>
    </row>
    <row r="198" spans="2:2">
      <c r="B198" s="51"/>
    </row>
    <row r="199" spans="2:2">
      <c r="B199" s="51"/>
    </row>
    <row r="200" spans="2:2">
      <c r="B200" s="51"/>
    </row>
    <row r="201" spans="2:2">
      <c r="B201" s="51"/>
    </row>
    <row r="202" spans="2:2">
      <c r="B202" s="51"/>
    </row>
    <row r="203" spans="2:2">
      <c r="B203" s="51"/>
    </row>
    <row r="204" spans="2:2">
      <c r="B204" s="51"/>
    </row>
    <row r="205" spans="2:2">
      <c r="B205" s="51"/>
    </row>
    <row r="206" spans="2:2">
      <c r="B206" s="51"/>
    </row>
    <row r="207" spans="2:2">
      <c r="B207" s="51"/>
    </row>
    <row r="208" spans="2:2">
      <c r="B208" s="51"/>
    </row>
    <row r="209" spans="2:2">
      <c r="B209" s="51"/>
    </row>
    <row r="210" spans="2:2">
      <c r="B210" s="51"/>
    </row>
    <row r="211" spans="2:2">
      <c r="B211" s="51"/>
    </row>
    <row r="212" spans="2:2">
      <c r="B212" s="51"/>
    </row>
    <row r="213" spans="2:2">
      <c r="B213" s="51"/>
    </row>
    <row r="214" spans="2:2">
      <c r="B214" s="51"/>
    </row>
    <row r="215" spans="2:2">
      <c r="B215" s="51"/>
    </row>
    <row r="216" spans="2:2">
      <c r="B216" s="51"/>
    </row>
    <row r="217" spans="2:2">
      <c r="B217" s="51"/>
    </row>
    <row r="218" spans="2:2">
      <c r="B218" s="51"/>
    </row>
    <row r="219" spans="2:2">
      <c r="B219" s="51"/>
    </row>
    <row r="220" spans="2:2">
      <c r="B220" s="51"/>
    </row>
    <row r="221" spans="2:2">
      <c r="B221" s="51"/>
    </row>
    <row r="222" spans="2:2">
      <c r="B222" s="51"/>
    </row>
    <row r="223" spans="2:2">
      <c r="B223" s="51"/>
    </row>
    <row r="224" spans="2:2">
      <c r="B224" s="51"/>
    </row>
    <row r="225" spans="2:2">
      <c r="B225" s="51"/>
    </row>
    <row r="226" spans="2:2">
      <c r="B226" s="51"/>
    </row>
    <row r="227" spans="2:2">
      <c r="B227" s="51"/>
    </row>
    <row r="228" spans="2:2">
      <c r="B228" s="51"/>
    </row>
    <row r="229" spans="2:2">
      <c r="B229" s="51"/>
    </row>
    <row r="230" spans="2:2">
      <c r="B230" s="51"/>
    </row>
    <row r="231" spans="2:2">
      <c r="B231" s="51"/>
    </row>
    <row r="232" spans="2:2">
      <c r="B232" s="51"/>
    </row>
    <row r="233" spans="2:2">
      <c r="B233" s="51"/>
    </row>
    <row r="234" spans="2:2">
      <c r="B234" s="51"/>
    </row>
    <row r="235" spans="2:2">
      <c r="B235" s="51"/>
    </row>
    <row r="236" spans="2:2">
      <c r="B236" s="51"/>
    </row>
    <row r="237" spans="2:2">
      <c r="B237" s="51"/>
    </row>
    <row r="238" spans="2:2">
      <c r="B238" s="51"/>
    </row>
    <row r="239" spans="2:2">
      <c r="B239" s="51"/>
    </row>
    <row r="240" spans="2:2">
      <c r="B240" s="51"/>
    </row>
    <row r="241" spans="2:2">
      <c r="B241" s="51"/>
    </row>
    <row r="242" spans="2:2">
      <c r="B242" s="51"/>
    </row>
    <row r="243" spans="2:2">
      <c r="B243" s="51"/>
    </row>
    <row r="244" spans="2:2">
      <c r="B244" s="51"/>
    </row>
    <row r="245" spans="2:2">
      <c r="B245" s="51"/>
    </row>
    <row r="246" spans="2:2">
      <c r="B246" s="51"/>
    </row>
    <row r="247" spans="2:2">
      <c r="B247" s="51"/>
    </row>
    <row r="248" spans="2:2">
      <c r="B248" s="51"/>
    </row>
    <row r="249" spans="2:2">
      <c r="B249" s="51"/>
    </row>
    <row r="250" spans="2:2">
      <c r="B250" s="51"/>
    </row>
    <row r="251" spans="2:2">
      <c r="B251" s="51"/>
    </row>
    <row r="252" spans="2:2">
      <c r="B252" s="51"/>
    </row>
    <row r="253" spans="2:2">
      <c r="B253" s="51"/>
    </row>
  </sheetData>
  <autoFilter ref="A16:M146" xr:uid="{E7300057-F72D-4E70-BB91-59D43CA63C58}"/>
  <dataConsolidate/>
  <mergeCells count="10">
    <mergeCell ref="B1:J1"/>
    <mergeCell ref="K1:L1"/>
    <mergeCell ref="J14:K14"/>
    <mergeCell ref="H9:L9"/>
    <mergeCell ref="H10:L10"/>
    <mergeCell ref="H6:L6"/>
    <mergeCell ref="B7:B8"/>
    <mergeCell ref="F7:F8"/>
    <mergeCell ref="H7:L7"/>
    <mergeCell ref="H8:L8"/>
  </mergeCells>
  <phoneticPr fontId="2"/>
  <pageMargins left="0.43307086614173229" right="0.23622047244094491" top="0.55118110236220474" bottom="0.55118110236220474" header="0.31496062992125984" footer="0.31496062992125984"/>
  <pageSetup paperSize="9" scale="65" orientation="portrait" r:id="rId1"/>
  <headerFooter differentFirst="1">
    <oddHeader xml:space="preserve">&amp;C
</oddHeader>
    <oddFooter>&amp;R&amp;P</oddFooter>
    <firstFooter>&amp;R&amp;P</first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A7BDF-ED75-413B-B3D6-A314210DBED9}">
  <sheetPr>
    <tabColor rgb="FFFFC000"/>
  </sheetPr>
  <dimension ref="A1:M132"/>
  <sheetViews>
    <sheetView showGridLines="0" view="pageBreakPreview" zoomScaleNormal="108" zoomScaleSheetLayoutView="100" workbookViewId="0">
      <selection activeCell="J14" sqref="J14:K14"/>
    </sheetView>
  </sheetViews>
  <sheetFormatPr defaultColWidth="9" defaultRowHeight="18.75"/>
  <cols>
    <col min="1" max="1" width="1.625" style="83" customWidth="1"/>
    <col min="2" max="2" width="8.625" style="21" customWidth="1"/>
    <col min="3" max="3" width="8.625" style="22" customWidth="1"/>
    <col min="4" max="4" width="49.375" style="14" bestFit="1" customWidth="1"/>
    <col min="5" max="5" width="6.625" style="21" customWidth="1"/>
    <col min="6" max="6" width="8.625" style="2" customWidth="1"/>
    <col min="7" max="7" width="7.375" style="21" customWidth="1"/>
    <col min="8" max="8" width="6.125" style="21" customWidth="1"/>
    <col min="9" max="9" width="14.25" style="21" customWidth="1"/>
    <col min="10" max="10" width="8" style="128" customWidth="1"/>
    <col min="11" max="11" width="8.125" style="21" customWidth="1"/>
    <col min="12" max="12" width="9.875" style="14" customWidth="1"/>
    <col min="13" max="16384" width="9" style="14"/>
  </cols>
  <sheetData>
    <row r="1" spans="1:12" ht="14.25">
      <c r="B1" s="255" t="s">
        <v>283</v>
      </c>
      <c r="C1" s="286"/>
      <c r="D1" s="286"/>
      <c r="E1" s="286"/>
      <c r="F1" s="286"/>
      <c r="G1" s="286"/>
      <c r="H1" s="286"/>
      <c r="I1" s="286"/>
      <c r="J1" s="286"/>
      <c r="K1" s="287" t="s">
        <v>287</v>
      </c>
      <c r="L1" s="287"/>
    </row>
    <row r="2" spans="1:12" ht="14.25">
      <c r="B2" s="15" t="s">
        <v>119</v>
      </c>
      <c r="C2" s="16" t="s">
        <v>176</v>
      </c>
      <c r="D2" s="16"/>
      <c r="E2" s="17"/>
      <c r="F2" s="18"/>
      <c r="G2" s="18"/>
      <c r="H2" s="18"/>
      <c r="I2" s="18"/>
      <c r="J2" s="126"/>
      <c r="K2" s="86" t="s">
        <v>120</v>
      </c>
      <c r="L2" s="87"/>
    </row>
    <row r="3" spans="1:12" ht="18" customHeight="1">
      <c r="B3" s="119" t="s">
        <v>185</v>
      </c>
      <c r="C3" s="120" t="s">
        <v>198</v>
      </c>
      <c r="D3" s="19"/>
      <c r="F3" s="1"/>
      <c r="J3" s="127"/>
      <c r="K3" s="14"/>
    </row>
    <row r="4" spans="1:12" ht="5.0999999999999996" customHeight="1" thickBot="1">
      <c r="B4" s="14"/>
      <c r="I4" s="14"/>
      <c r="J4" s="127"/>
    </row>
    <row r="5" spans="1:12" ht="15" customHeight="1" thickBot="1">
      <c r="B5" s="54" t="s">
        <v>102</v>
      </c>
      <c r="C5" s="55"/>
      <c r="F5" s="54" t="s">
        <v>107</v>
      </c>
      <c r="G5" s="55"/>
      <c r="K5" s="14"/>
    </row>
    <row r="6" spans="1:12" s="23" customFormat="1" ht="15.95" customHeight="1">
      <c r="A6" s="83"/>
      <c r="B6" s="56" t="s">
        <v>103</v>
      </c>
      <c r="C6" s="57"/>
      <c r="D6" s="24"/>
      <c r="E6" s="25"/>
      <c r="F6" s="56" t="s">
        <v>103</v>
      </c>
      <c r="G6" s="64"/>
      <c r="H6" s="257"/>
      <c r="I6" s="258"/>
      <c r="J6" s="292"/>
      <c r="K6" s="258"/>
      <c r="L6" s="259"/>
    </row>
    <row r="7" spans="1:12" s="23" customFormat="1" ht="15.95" customHeight="1">
      <c r="A7" s="83"/>
      <c r="B7" s="260" t="s">
        <v>104</v>
      </c>
      <c r="C7" s="58"/>
      <c r="D7" s="26" t="s">
        <v>180</v>
      </c>
      <c r="E7" s="25"/>
      <c r="F7" s="260" t="s">
        <v>104</v>
      </c>
      <c r="G7" s="65"/>
      <c r="H7" s="263" t="s">
        <v>181</v>
      </c>
      <c r="I7" s="264"/>
      <c r="J7" s="293"/>
      <c r="K7" s="264"/>
      <c r="L7" s="265"/>
    </row>
    <row r="8" spans="1:12" s="23" customFormat="1" ht="15.95" customHeight="1">
      <c r="A8" s="83"/>
      <c r="B8" s="261"/>
      <c r="C8" s="59"/>
      <c r="D8" s="26"/>
      <c r="E8" s="25"/>
      <c r="F8" s="262"/>
      <c r="G8" s="66"/>
      <c r="H8" s="266"/>
      <c r="I8" s="267"/>
      <c r="J8" s="290"/>
      <c r="K8" s="267"/>
      <c r="L8" s="268"/>
    </row>
    <row r="9" spans="1:12" s="23" customFormat="1" ht="15.95" customHeight="1">
      <c r="A9" s="83"/>
      <c r="B9" s="60" t="s">
        <v>105</v>
      </c>
      <c r="C9" s="61"/>
      <c r="D9" s="27"/>
      <c r="E9" s="25"/>
      <c r="F9" s="60" t="s">
        <v>105</v>
      </c>
      <c r="G9" s="67"/>
      <c r="H9" s="266"/>
      <c r="I9" s="267"/>
      <c r="J9" s="290"/>
      <c r="K9" s="267"/>
      <c r="L9" s="268"/>
    </row>
    <row r="10" spans="1:12" s="23" customFormat="1" ht="15.95" customHeight="1" thickBot="1">
      <c r="A10" s="83"/>
      <c r="B10" s="62" t="s">
        <v>106</v>
      </c>
      <c r="C10" s="63"/>
      <c r="D10" s="28"/>
      <c r="E10" s="25"/>
      <c r="F10" s="68" t="s">
        <v>106</v>
      </c>
      <c r="G10" s="69"/>
      <c r="H10" s="272"/>
      <c r="I10" s="273"/>
      <c r="J10" s="291"/>
      <c r="K10" s="273"/>
      <c r="L10" s="274"/>
    </row>
    <row r="11" spans="1:12" ht="15" customHeight="1" thickBot="1">
      <c r="B11" s="30"/>
      <c r="C11" s="29"/>
      <c r="D11" s="31"/>
      <c r="F11" s="1"/>
      <c r="I11" s="32"/>
      <c r="J11" s="129"/>
      <c r="K11" s="32"/>
      <c r="L11" s="32"/>
    </row>
    <row r="12" spans="1:12" ht="20.100000000000001" customHeight="1" thickBot="1">
      <c r="B12" s="70" t="s">
        <v>115</v>
      </c>
      <c r="C12" s="71"/>
      <c r="D12" s="33" t="s">
        <v>188</v>
      </c>
      <c r="F12" s="1"/>
      <c r="I12" s="32"/>
      <c r="J12" s="129"/>
      <c r="K12" s="32"/>
      <c r="L12" s="32"/>
    </row>
    <row r="13" spans="1:12" ht="45" customHeight="1" thickBot="1">
      <c r="B13" s="72" t="s">
        <v>108</v>
      </c>
      <c r="C13" s="73"/>
      <c r="D13" s="34" t="s">
        <v>121</v>
      </c>
      <c r="E13" s="14"/>
      <c r="F13" s="35"/>
      <c r="G13" s="35"/>
      <c r="H13" s="92"/>
      <c r="I13" s="93"/>
      <c r="J13" s="130"/>
      <c r="K13" s="89"/>
      <c r="L13" s="36"/>
    </row>
    <row r="14" spans="1:12" ht="45" customHeight="1" thickBot="1">
      <c r="B14" s="70" t="s">
        <v>118</v>
      </c>
      <c r="C14" s="71"/>
      <c r="D14" s="37" t="s">
        <v>121</v>
      </c>
      <c r="F14" s="1"/>
      <c r="I14" s="94"/>
      <c r="J14" s="288"/>
      <c r="K14" s="289"/>
      <c r="L14" s="32"/>
    </row>
    <row r="15" spans="1:12" ht="14.25" customHeight="1">
      <c r="B15" s="35"/>
      <c r="C15" s="35"/>
      <c r="D15" s="92"/>
      <c r="F15" s="1"/>
      <c r="I15" s="94"/>
      <c r="J15" s="205"/>
      <c r="K15" s="206"/>
      <c r="L15" s="32"/>
    </row>
    <row r="16" spans="1:12" ht="36.75" customHeight="1">
      <c r="B16" s="35"/>
      <c r="C16" s="35"/>
      <c r="D16" s="92"/>
      <c r="F16" s="1"/>
      <c r="I16" s="294" t="s">
        <v>357</v>
      </c>
      <c r="J16" s="295"/>
      <c r="K16" s="295"/>
      <c r="L16" s="295"/>
    </row>
    <row r="17" spans="1:13" ht="10.5" customHeight="1">
      <c r="A17" s="95"/>
      <c r="B17" s="96"/>
      <c r="C17" s="97"/>
      <c r="D17" s="98"/>
    </row>
    <row r="18" spans="1:13" s="25" customFormat="1" ht="22.5">
      <c r="A18" s="84"/>
      <c r="B18" s="217" t="s">
        <v>116</v>
      </c>
      <c r="C18" s="218" t="s">
        <v>117</v>
      </c>
      <c r="D18" s="200" t="s">
        <v>109</v>
      </c>
      <c r="E18" s="200" t="s">
        <v>110</v>
      </c>
      <c r="F18" s="201" t="s">
        <v>113</v>
      </c>
      <c r="G18" s="200" t="s">
        <v>111</v>
      </c>
      <c r="H18" s="202" t="s">
        <v>114</v>
      </c>
      <c r="I18" s="203" t="s">
        <v>358</v>
      </c>
      <c r="J18" s="204" t="s">
        <v>137</v>
      </c>
      <c r="K18" s="199" t="s">
        <v>284</v>
      </c>
      <c r="L18" s="199" t="s">
        <v>359</v>
      </c>
    </row>
    <row r="19" spans="1:13" ht="24.95" customHeight="1">
      <c r="A19" s="75"/>
      <c r="B19" s="77"/>
      <c r="C19" s="78"/>
      <c r="D19" s="82" t="s">
        <v>349</v>
      </c>
      <c r="E19" s="80"/>
      <c r="F19" s="81"/>
      <c r="G19" s="80"/>
      <c r="H19" s="80"/>
      <c r="I19" s="78"/>
      <c r="J19" s="131">
        <f t="shared" ref="J19:J24" si="0">F19*I19</f>
        <v>0</v>
      </c>
      <c r="K19" s="136"/>
      <c r="L19" s="148"/>
    </row>
    <row r="20" spans="1:13" ht="24.95" customHeight="1">
      <c r="A20" s="74"/>
      <c r="B20" s="219">
        <v>456218219</v>
      </c>
      <c r="C20" s="220">
        <v>1786</v>
      </c>
      <c r="D20" s="221" t="s">
        <v>348</v>
      </c>
      <c r="E20" s="222" t="s">
        <v>354</v>
      </c>
      <c r="F20" s="223">
        <v>1750</v>
      </c>
      <c r="G20" s="222">
        <v>24</v>
      </c>
      <c r="H20" s="224" t="s">
        <v>355</v>
      </c>
      <c r="I20" s="43"/>
      <c r="J20" s="137">
        <f t="shared" si="0"/>
        <v>0</v>
      </c>
      <c r="K20" s="146"/>
      <c r="L20" s="149"/>
      <c r="M20" s="99"/>
    </row>
    <row r="21" spans="1:13" ht="24.95" customHeight="1">
      <c r="A21" s="74"/>
      <c r="B21" s="219">
        <v>456218219</v>
      </c>
      <c r="C21" s="220">
        <v>1847</v>
      </c>
      <c r="D21" s="221" t="s">
        <v>350</v>
      </c>
      <c r="E21" s="222" t="s">
        <v>354</v>
      </c>
      <c r="F21" s="223">
        <v>1750</v>
      </c>
      <c r="G21" s="222">
        <v>24</v>
      </c>
      <c r="H21" s="224" t="s">
        <v>355</v>
      </c>
      <c r="I21" s="43"/>
      <c r="J21" s="137">
        <f t="shared" si="0"/>
        <v>0</v>
      </c>
      <c r="K21" s="146"/>
      <c r="L21" s="149"/>
    </row>
    <row r="22" spans="1:13" ht="24.95" customHeight="1">
      <c r="A22" s="74"/>
      <c r="B22" s="219">
        <v>456218219</v>
      </c>
      <c r="C22" s="220">
        <v>6019</v>
      </c>
      <c r="D22" s="221" t="s">
        <v>351</v>
      </c>
      <c r="E22" s="222" t="s">
        <v>354</v>
      </c>
      <c r="F22" s="223">
        <v>1500</v>
      </c>
      <c r="G22" s="222">
        <v>24</v>
      </c>
      <c r="H22" s="224" t="s">
        <v>356</v>
      </c>
      <c r="I22" s="43"/>
      <c r="J22" s="137">
        <f t="shared" si="0"/>
        <v>0</v>
      </c>
      <c r="K22" s="146"/>
      <c r="L22" s="149"/>
    </row>
    <row r="23" spans="1:13" ht="24.95" customHeight="1">
      <c r="A23" s="74"/>
      <c r="B23" s="219">
        <v>456218219</v>
      </c>
      <c r="C23" s="220">
        <v>6040</v>
      </c>
      <c r="D23" s="221" t="s">
        <v>352</v>
      </c>
      <c r="E23" s="222" t="s">
        <v>354</v>
      </c>
      <c r="F23" s="223">
        <v>1550</v>
      </c>
      <c r="G23" s="222">
        <v>24</v>
      </c>
      <c r="H23" s="224" t="s">
        <v>356</v>
      </c>
      <c r="I23" s="43"/>
      <c r="J23" s="137">
        <f t="shared" si="0"/>
        <v>0</v>
      </c>
      <c r="K23" s="146"/>
      <c r="L23" s="149"/>
    </row>
    <row r="24" spans="1:13" ht="24.95" customHeight="1" thickBot="1">
      <c r="A24" s="74"/>
      <c r="B24" s="219">
        <v>456218219</v>
      </c>
      <c r="C24" s="220">
        <v>6118</v>
      </c>
      <c r="D24" s="221" t="s">
        <v>353</v>
      </c>
      <c r="E24" s="222" t="s">
        <v>354</v>
      </c>
      <c r="F24" s="223">
        <v>1550</v>
      </c>
      <c r="G24" s="222">
        <v>24</v>
      </c>
      <c r="H24" s="224" t="s">
        <v>356</v>
      </c>
      <c r="I24" s="43"/>
      <c r="J24" s="137">
        <f t="shared" si="0"/>
        <v>0</v>
      </c>
      <c r="K24" s="146"/>
      <c r="L24" s="149"/>
    </row>
    <row r="25" spans="1:13" ht="24.95" customHeight="1" thickTop="1" thickBot="1">
      <c r="A25" s="74"/>
      <c r="B25" s="135"/>
      <c r="C25" s="121"/>
      <c r="D25" s="122"/>
      <c r="E25" s="113"/>
      <c r="F25" s="123"/>
      <c r="G25" s="113"/>
      <c r="H25" s="52" t="s">
        <v>137</v>
      </c>
      <c r="I25" s="53">
        <f>SUM(I20:I24)</f>
        <v>0</v>
      </c>
      <c r="J25" s="143">
        <f>SUM(J20:J24)</f>
        <v>0</v>
      </c>
      <c r="K25" s="113"/>
      <c r="L25" s="122"/>
    </row>
    <row r="26" spans="1:13" ht="24.95" customHeight="1" thickTop="1">
      <c r="A26" s="74"/>
      <c r="B26" s="103"/>
      <c r="C26" s="104"/>
      <c r="F26" s="1"/>
      <c r="I26" s="124"/>
      <c r="J26" s="132"/>
      <c r="K26" s="125"/>
      <c r="L26" s="99"/>
    </row>
    <row r="27" spans="1:13" ht="24.95" customHeight="1">
      <c r="A27" s="74"/>
      <c r="B27" s="103"/>
      <c r="C27" s="104"/>
      <c r="F27" s="1"/>
      <c r="I27" s="124"/>
      <c r="J27" s="132"/>
    </row>
    <row r="28" spans="1:13" ht="24.95" customHeight="1">
      <c r="B28" s="51"/>
    </row>
    <row r="29" spans="1:13" ht="24.95" customHeight="1">
      <c r="B29" s="51"/>
    </row>
    <row r="30" spans="1:13" ht="24.95" customHeight="1">
      <c r="B30" s="51"/>
    </row>
    <row r="31" spans="1:13" ht="24.95" customHeight="1">
      <c r="B31" s="51"/>
    </row>
    <row r="32" spans="1:13" ht="24.95" customHeight="1">
      <c r="B32" s="51"/>
    </row>
    <row r="33" spans="1:13" ht="24.95" customHeight="1">
      <c r="B33" s="51"/>
    </row>
    <row r="34" spans="1:13" ht="24.95" customHeight="1">
      <c r="B34" s="51"/>
    </row>
    <row r="35" spans="1:13" ht="24.95" customHeight="1">
      <c r="B35" s="51"/>
    </row>
    <row r="36" spans="1:13" ht="24.95" customHeight="1">
      <c r="B36" s="51"/>
    </row>
    <row r="37" spans="1:13" s="22" customFormat="1" ht="24.95" customHeight="1">
      <c r="A37" s="83"/>
      <c r="B37" s="51"/>
      <c r="D37" s="14"/>
      <c r="E37" s="21"/>
      <c r="F37" s="2"/>
      <c r="G37" s="21"/>
      <c r="H37" s="21"/>
      <c r="I37" s="21"/>
      <c r="J37" s="128"/>
      <c r="K37" s="21"/>
      <c r="L37" s="14"/>
      <c r="M37" s="14"/>
    </row>
    <row r="38" spans="1:13" s="22" customFormat="1" ht="24.95" customHeight="1">
      <c r="A38" s="83"/>
      <c r="B38" s="51"/>
      <c r="D38" s="14"/>
      <c r="E38" s="21"/>
      <c r="F38" s="2"/>
      <c r="G38" s="21"/>
      <c r="H38" s="21"/>
      <c r="I38" s="21"/>
      <c r="J38" s="128"/>
      <c r="K38" s="21"/>
      <c r="L38" s="14"/>
      <c r="M38" s="14"/>
    </row>
    <row r="39" spans="1:13" s="22" customFormat="1" ht="24.95" customHeight="1">
      <c r="A39" s="83"/>
      <c r="B39" s="51"/>
      <c r="D39" s="14"/>
      <c r="E39" s="21"/>
      <c r="F39" s="2"/>
      <c r="G39" s="21"/>
      <c r="H39" s="21"/>
      <c r="I39" s="21"/>
      <c r="J39" s="128"/>
      <c r="K39" s="21"/>
      <c r="L39" s="14"/>
      <c r="M39" s="14"/>
    </row>
    <row r="40" spans="1:13" s="22" customFormat="1" ht="24.95" customHeight="1">
      <c r="A40" s="83"/>
      <c r="B40" s="51"/>
      <c r="D40" s="14"/>
      <c r="E40" s="21"/>
      <c r="F40" s="2"/>
      <c r="G40" s="21"/>
      <c r="H40" s="21"/>
      <c r="I40" s="21"/>
      <c r="J40" s="128"/>
      <c r="K40" s="21"/>
      <c r="L40" s="14"/>
      <c r="M40" s="14"/>
    </row>
    <row r="41" spans="1:13" s="22" customFormat="1" ht="24.95" customHeight="1">
      <c r="A41" s="83"/>
      <c r="B41" s="51"/>
      <c r="D41" s="14"/>
      <c r="E41" s="21"/>
      <c r="F41" s="2"/>
      <c r="G41" s="21"/>
      <c r="H41" s="21"/>
      <c r="I41" s="21"/>
      <c r="J41" s="128"/>
      <c r="K41" s="21"/>
      <c r="L41" s="14"/>
      <c r="M41" s="14"/>
    </row>
    <row r="42" spans="1:13" s="22" customFormat="1" ht="24.95" customHeight="1">
      <c r="A42" s="83"/>
      <c r="B42" s="51"/>
      <c r="D42" s="14"/>
      <c r="E42" s="21"/>
      <c r="F42" s="2"/>
      <c r="G42" s="21"/>
      <c r="H42" s="21"/>
      <c r="I42" s="21"/>
      <c r="J42" s="128"/>
      <c r="K42" s="21"/>
      <c r="L42" s="14"/>
      <c r="M42" s="14"/>
    </row>
    <row r="43" spans="1:13" s="22" customFormat="1" ht="24.95" customHeight="1">
      <c r="A43" s="83"/>
      <c r="B43" s="51"/>
      <c r="D43" s="14"/>
      <c r="E43" s="21"/>
      <c r="F43" s="2"/>
      <c r="G43" s="21"/>
      <c r="H43" s="21"/>
      <c r="I43" s="21"/>
      <c r="J43" s="128"/>
      <c r="K43" s="21"/>
      <c r="L43" s="14"/>
      <c r="M43" s="14"/>
    </row>
    <row r="44" spans="1:13" s="22" customFormat="1" ht="24.95" customHeight="1">
      <c r="A44" s="83"/>
      <c r="B44" s="51"/>
      <c r="D44" s="14"/>
      <c r="E44" s="21"/>
      <c r="F44" s="2"/>
      <c r="G44" s="21"/>
      <c r="H44" s="21"/>
      <c r="I44" s="21"/>
      <c r="J44" s="128"/>
      <c r="K44" s="21"/>
      <c r="L44" s="14"/>
      <c r="M44" s="14"/>
    </row>
    <row r="45" spans="1:13" s="22" customFormat="1" ht="24.95" customHeight="1">
      <c r="A45" s="83"/>
      <c r="B45" s="51"/>
      <c r="D45" s="14"/>
      <c r="E45" s="21"/>
      <c r="F45" s="2"/>
      <c r="G45" s="21"/>
      <c r="H45" s="21"/>
      <c r="I45" s="21"/>
      <c r="J45" s="128"/>
      <c r="K45" s="21"/>
      <c r="L45" s="14"/>
      <c r="M45" s="14"/>
    </row>
    <row r="46" spans="1:13" s="22" customFormat="1" ht="24.95" customHeight="1">
      <c r="A46" s="83"/>
      <c r="B46" s="51"/>
      <c r="D46" s="14"/>
      <c r="E46" s="21"/>
      <c r="F46" s="2"/>
      <c r="G46" s="21"/>
      <c r="H46" s="21"/>
      <c r="I46" s="21"/>
      <c r="J46" s="128"/>
      <c r="K46" s="21"/>
      <c r="L46" s="14"/>
      <c r="M46" s="14"/>
    </row>
    <row r="47" spans="1:13" s="22" customFormat="1" ht="24.95" customHeight="1">
      <c r="A47" s="83"/>
      <c r="B47" s="51"/>
      <c r="D47" s="14"/>
      <c r="E47" s="21"/>
      <c r="F47" s="2"/>
      <c r="G47" s="21"/>
      <c r="H47" s="21"/>
      <c r="I47" s="21"/>
      <c r="J47" s="128"/>
      <c r="K47" s="21"/>
      <c r="L47" s="14"/>
      <c r="M47" s="14"/>
    </row>
    <row r="48" spans="1:13" s="22" customFormat="1" ht="24.95" customHeight="1">
      <c r="A48" s="83"/>
      <c r="B48" s="51"/>
      <c r="D48" s="14"/>
      <c r="E48" s="21"/>
      <c r="F48" s="2"/>
      <c r="G48" s="21"/>
      <c r="H48" s="21"/>
      <c r="I48" s="21"/>
      <c r="J48" s="128"/>
      <c r="K48" s="21"/>
      <c r="L48" s="14"/>
      <c r="M48" s="14"/>
    </row>
    <row r="49" spans="1:13" s="22" customFormat="1">
      <c r="A49" s="83"/>
      <c r="B49" s="51"/>
      <c r="D49" s="14"/>
      <c r="E49" s="21"/>
      <c r="F49" s="2"/>
      <c r="G49" s="21"/>
      <c r="H49" s="21"/>
      <c r="I49" s="21"/>
      <c r="J49" s="128"/>
      <c r="K49" s="21"/>
      <c r="L49" s="14"/>
      <c r="M49" s="14"/>
    </row>
    <row r="50" spans="1:13" s="22" customFormat="1">
      <c r="A50" s="83"/>
      <c r="B50" s="51"/>
      <c r="D50" s="14"/>
      <c r="E50" s="21"/>
      <c r="F50" s="2"/>
      <c r="G50" s="21"/>
      <c r="H50" s="21"/>
      <c r="I50" s="21"/>
      <c r="J50" s="128"/>
      <c r="K50" s="21"/>
      <c r="L50" s="14"/>
      <c r="M50" s="14"/>
    </row>
    <row r="51" spans="1:13" s="22" customFormat="1">
      <c r="A51" s="83"/>
      <c r="B51" s="51"/>
      <c r="D51" s="14"/>
      <c r="E51" s="21"/>
      <c r="F51" s="2"/>
      <c r="G51" s="21"/>
      <c r="H51" s="21"/>
      <c r="I51" s="21"/>
      <c r="J51" s="128"/>
      <c r="K51" s="21"/>
      <c r="L51" s="14"/>
      <c r="M51" s="14"/>
    </row>
    <row r="52" spans="1:13" s="22" customFormat="1">
      <c r="A52" s="83"/>
      <c r="B52" s="51"/>
      <c r="D52" s="14"/>
      <c r="E52" s="21"/>
      <c r="F52" s="2"/>
      <c r="G52" s="21"/>
      <c r="H52" s="21"/>
      <c r="I52" s="21"/>
      <c r="J52" s="128"/>
      <c r="K52" s="21"/>
      <c r="L52" s="14"/>
      <c r="M52" s="14"/>
    </row>
    <row r="53" spans="1:13" s="22" customFormat="1">
      <c r="A53" s="83"/>
      <c r="B53" s="51"/>
      <c r="D53" s="14"/>
      <c r="E53" s="21"/>
      <c r="F53" s="2"/>
      <c r="G53" s="21"/>
      <c r="H53" s="21"/>
      <c r="I53" s="21"/>
      <c r="J53" s="128"/>
      <c r="K53" s="21"/>
      <c r="L53" s="14"/>
      <c r="M53" s="14"/>
    </row>
    <row r="54" spans="1:13" s="22" customFormat="1">
      <c r="A54" s="83"/>
      <c r="B54" s="51"/>
      <c r="D54" s="14"/>
      <c r="E54" s="21"/>
      <c r="F54" s="2"/>
      <c r="G54" s="21"/>
      <c r="H54" s="21"/>
      <c r="I54" s="21"/>
      <c r="J54" s="128"/>
      <c r="K54" s="21"/>
      <c r="L54" s="14"/>
      <c r="M54" s="14"/>
    </row>
    <row r="55" spans="1:13" s="22" customFormat="1">
      <c r="A55" s="83"/>
      <c r="B55" s="51"/>
      <c r="D55" s="14"/>
      <c r="E55" s="21"/>
      <c r="F55" s="2"/>
      <c r="G55" s="21"/>
      <c r="H55" s="21"/>
      <c r="I55" s="21"/>
      <c r="J55" s="128"/>
      <c r="K55" s="21"/>
      <c r="L55" s="14"/>
      <c r="M55" s="14"/>
    </row>
    <row r="56" spans="1:13" s="22" customFormat="1">
      <c r="A56" s="83"/>
      <c r="B56" s="51"/>
      <c r="D56" s="14"/>
      <c r="E56" s="21"/>
      <c r="F56" s="2"/>
      <c r="G56" s="21"/>
      <c r="H56" s="21"/>
      <c r="I56" s="21"/>
      <c r="J56" s="128"/>
      <c r="K56" s="21"/>
      <c r="L56" s="14"/>
      <c r="M56" s="14"/>
    </row>
    <row r="57" spans="1:13" s="22" customFormat="1">
      <c r="A57" s="83"/>
      <c r="B57" s="51"/>
      <c r="D57" s="14"/>
      <c r="E57" s="21"/>
      <c r="F57" s="2"/>
      <c r="G57" s="21"/>
      <c r="H57" s="21"/>
      <c r="I57" s="21"/>
      <c r="J57" s="128"/>
      <c r="K57" s="21"/>
      <c r="L57" s="14"/>
      <c r="M57" s="14"/>
    </row>
    <row r="58" spans="1:13" s="22" customFormat="1">
      <c r="A58" s="83"/>
      <c r="B58" s="51"/>
      <c r="D58" s="14"/>
      <c r="E58" s="21"/>
      <c r="F58" s="2"/>
      <c r="G58" s="21"/>
      <c r="H58" s="21"/>
      <c r="I58" s="21"/>
      <c r="J58" s="128"/>
      <c r="K58" s="21"/>
      <c r="L58" s="14"/>
      <c r="M58" s="14"/>
    </row>
    <row r="59" spans="1:13" s="22" customFormat="1">
      <c r="A59" s="83"/>
      <c r="B59" s="51"/>
      <c r="D59" s="14"/>
      <c r="E59" s="21"/>
      <c r="F59" s="2"/>
      <c r="G59" s="21"/>
      <c r="H59" s="21"/>
      <c r="I59" s="21"/>
      <c r="J59" s="128"/>
      <c r="K59" s="21"/>
      <c r="L59" s="14"/>
      <c r="M59" s="14"/>
    </row>
    <row r="60" spans="1:13" s="22" customFormat="1">
      <c r="A60" s="83"/>
      <c r="B60" s="51"/>
      <c r="D60" s="14"/>
      <c r="E60" s="21"/>
      <c r="F60" s="2"/>
      <c r="G60" s="21"/>
      <c r="H60" s="21"/>
      <c r="I60" s="21"/>
      <c r="J60" s="128"/>
      <c r="K60" s="21"/>
      <c r="L60" s="14"/>
      <c r="M60" s="14"/>
    </row>
    <row r="61" spans="1:13" s="22" customFormat="1">
      <c r="A61" s="83"/>
      <c r="B61" s="51"/>
      <c r="D61" s="14"/>
      <c r="E61" s="21"/>
      <c r="F61" s="2"/>
      <c r="G61" s="21"/>
      <c r="H61" s="21"/>
      <c r="I61" s="21"/>
      <c r="J61" s="128"/>
      <c r="K61" s="21"/>
      <c r="L61" s="14"/>
      <c r="M61" s="14"/>
    </row>
    <row r="62" spans="1:13" s="22" customFormat="1">
      <c r="A62" s="83"/>
      <c r="B62" s="51"/>
      <c r="D62" s="14"/>
      <c r="E62" s="21"/>
      <c r="F62" s="2"/>
      <c r="G62" s="21"/>
      <c r="H62" s="21"/>
      <c r="I62" s="21"/>
      <c r="J62" s="128"/>
      <c r="K62" s="21"/>
      <c r="L62" s="14"/>
      <c r="M62" s="14"/>
    </row>
    <row r="63" spans="1:13" s="22" customFormat="1">
      <c r="A63" s="83"/>
      <c r="B63" s="51"/>
      <c r="D63" s="14"/>
      <c r="E63" s="21"/>
      <c r="F63" s="2"/>
      <c r="G63" s="21"/>
      <c r="H63" s="21"/>
      <c r="I63" s="21"/>
      <c r="J63" s="128"/>
      <c r="K63" s="21"/>
      <c r="L63" s="14"/>
      <c r="M63" s="14"/>
    </row>
    <row r="64" spans="1:13" s="22" customFormat="1">
      <c r="A64" s="83"/>
      <c r="B64" s="51"/>
      <c r="D64" s="14"/>
      <c r="E64" s="21"/>
      <c r="F64" s="2"/>
      <c r="G64" s="21"/>
      <c r="H64" s="21"/>
      <c r="I64" s="21"/>
      <c r="J64" s="128"/>
      <c r="K64" s="21"/>
      <c r="L64" s="14"/>
      <c r="M64" s="14"/>
    </row>
    <row r="65" spans="1:13" s="22" customFormat="1">
      <c r="A65" s="83"/>
      <c r="B65" s="51"/>
      <c r="D65" s="14"/>
      <c r="E65" s="21"/>
      <c r="F65" s="2"/>
      <c r="G65" s="21"/>
      <c r="H65" s="21"/>
      <c r="I65" s="21"/>
      <c r="J65" s="128"/>
      <c r="K65" s="21"/>
      <c r="L65" s="14"/>
      <c r="M65" s="14"/>
    </row>
    <row r="66" spans="1:13" s="22" customFormat="1">
      <c r="A66" s="83"/>
      <c r="B66" s="51"/>
      <c r="D66" s="14"/>
      <c r="E66" s="21"/>
      <c r="F66" s="2"/>
      <c r="G66" s="21"/>
      <c r="H66" s="21"/>
      <c r="I66" s="21"/>
      <c r="J66" s="128"/>
      <c r="K66" s="21"/>
      <c r="L66" s="14"/>
      <c r="M66" s="14"/>
    </row>
    <row r="67" spans="1:13" s="22" customFormat="1">
      <c r="A67" s="83"/>
      <c r="B67" s="51"/>
      <c r="D67" s="14"/>
      <c r="E67" s="21"/>
      <c r="F67" s="2"/>
      <c r="G67" s="21"/>
      <c r="H67" s="21"/>
      <c r="I67" s="21"/>
      <c r="J67" s="128"/>
      <c r="K67" s="21"/>
      <c r="L67" s="14"/>
      <c r="M67" s="14"/>
    </row>
    <row r="68" spans="1:13" s="22" customFormat="1">
      <c r="A68" s="83"/>
      <c r="B68" s="51"/>
      <c r="D68" s="14"/>
      <c r="E68" s="21"/>
      <c r="F68" s="2"/>
      <c r="G68" s="21"/>
      <c r="H68" s="21"/>
      <c r="I68" s="21"/>
      <c r="J68" s="128"/>
      <c r="K68" s="21"/>
      <c r="L68" s="14"/>
      <c r="M68" s="14"/>
    </row>
    <row r="69" spans="1:13" s="22" customFormat="1">
      <c r="A69" s="83"/>
      <c r="B69" s="51"/>
      <c r="D69" s="14"/>
      <c r="E69" s="21"/>
      <c r="F69" s="2"/>
      <c r="G69" s="21"/>
      <c r="H69" s="21"/>
      <c r="I69" s="21"/>
      <c r="J69" s="128"/>
      <c r="K69" s="21"/>
      <c r="L69" s="14"/>
      <c r="M69" s="14"/>
    </row>
    <row r="70" spans="1:13" s="22" customFormat="1">
      <c r="A70" s="83"/>
      <c r="B70" s="51"/>
      <c r="D70" s="14"/>
      <c r="E70" s="21"/>
      <c r="F70" s="2"/>
      <c r="G70" s="21"/>
      <c r="H70" s="21"/>
      <c r="I70" s="21"/>
      <c r="J70" s="128"/>
      <c r="K70" s="21"/>
      <c r="L70" s="14"/>
      <c r="M70" s="14"/>
    </row>
    <row r="71" spans="1:13" s="22" customFormat="1">
      <c r="A71" s="83"/>
      <c r="B71" s="51"/>
      <c r="D71" s="14"/>
      <c r="E71" s="21"/>
      <c r="F71" s="2"/>
      <c r="G71" s="21"/>
      <c r="H71" s="21"/>
      <c r="I71" s="21"/>
      <c r="J71" s="128"/>
      <c r="K71" s="21"/>
      <c r="L71" s="14"/>
      <c r="M71" s="14"/>
    </row>
    <row r="72" spans="1:13" s="22" customFormat="1">
      <c r="A72" s="83"/>
      <c r="B72" s="51"/>
      <c r="D72" s="14"/>
      <c r="E72" s="21"/>
      <c r="F72" s="2"/>
      <c r="G72" s="21"/>
      <c r="H72" s="21"/>
      <c r="I72" s="21"/>
      <c r="J72" s="128"/>
      <c r="K72" s="21"/>
      <c r="L72" s="14"/>
      <c r="M72" s="14"/>
    </row>
    <row r="73" spans="1:13" s="22" customFormat="1">
      <c r="A73" s="83"/>
      <c r="B73" s="51"/>
      <c r="D73" s="14"/>
      <c r="E73" s="21"/>
      <c r="F73" s="2"/>
      <c r="G73" s="21"/>
      <c r="H73" s="21"/>
      <c r="I73" s="21"/>
      <c r="J73" s="128"/>
      <c r="K73" s="21"/>
      <c r="L73" s="14"/>
      <c r="M73" s="14"/>
    </row>
    <row r="74" spans="1:13" s="22" customFormat="1">
      <c r="A74" s="83"/>
      <c r="B74" s="51"/>
      <c r="D74" s="14"/>
      <c r="E74" s="21"/>
      <c r="F74" s="2"/>
      <c r="G74" s="21"/>
      <c r="H74" s="21"/>
      <c r="I74" s="21"/>
      <c r="J74" s="128"/>
      <c r="K74" s="21"/>
      <c r="L74" s="14"/>
      <c r="M74" s="14"/>
    </row>
    <row r="75" spans="1:13" s="22" customFormat="1">
      <c r="A75" s="83"/>
      <c r="B75" s="51"/>
      <c r="D75" s="14"/>
      <c r="E75" s="21"/>
      <c r="F75" s="2"/>
      <c r="G75" s="21"/>
      <c r="H75" s="21"/>
      <c r="I75" s="21"/>
      <c r="J75" s="128"/>
      <c r="K75" s="21"/>
      <c r="L75" s="14"/>
      <c r="M75" s="14"/>
    </row>
    <row r="76" spans="1:13" s="22" customFormat="1">
      <c r="A76" s="83"/>
      <c r="B76" s="51"/>
      <c r="D76" s="14"/>
      <c r="E76" s="21"/>
      <c r="F76" s="2"/>
      <c r="G76" s="21"/>
      <c r="H76" s="21"/>
      <c r="I76" s="21"/>
      <c r="J76" s="128"/>
      <c r="K76" s="21"/>
      <c r="L76" s="14"/>
      <c r="M76" s="14"/>
    </row>
    <row r="77" spans="1:13" s="22" customFormat="1">
      <c r="A77" s="83"/>
      <c r="B77" s="51"/>
      <c r="D77" s="14"/>
      <c r="E77" s="21"/>
      <c r="F77" s="2"/>
      <c r="G77" s="21"/>
      <c r="H77" s="21"/>
      <c r="I77" s="21"/>
      <c r="J77" s="128"/>
      <c r="K77" s="21"/>
      <c r="L77" s="14"/>
      <c r="M77" s="14"/>
    </row>
    <row r="78" spans="1:13" s="22" customFormat="1">
      <c r="A78" s="83"/>
      <c r="B78" s="51"/>
      <c r="D78" s="14"/>
      <c r="E78" s="21"/>
      <c r="F78" s="2"/>
      <c r="G78" s="21"/>
      <c r="H78" s="21"/>
      <c r="I78" s="21"/>
      <c r="J78" s="128"/>
      <c r="K78" s="21"/>
      <c r="L78" s="14"/>
      <c r="M78" s="14"/>
    </row>
    <row r="79" spans="1:13" s="22" customFormat="1">
      <c r="A79" s="83"/>
      <c r="B79" s="51"/>
      <c r="D79" s="14"/>
      <c r="E79" s="21"/>
      <c r="F79" s="2"/>
      <c r="G79" s="21"/>
      <c r="H79" s="21"/>
      <c r="I79" s="21"/>
      <c r="J79" s="128"/>
      <c r="K79" s="21"/>
      <c r="L79" s="14"/>
      <c r="M79" s="14"/>
    </row>
    <row r="80" spans="1:13" s="22" customFormat="1">
      <c r="A80" s="83"/>
      <c r="B80" s="51"/>
      <c r="D80" s="14"/>
      <c r="E80" s="21"/>
      <c r="F80" s="2"/>
      <c r="G80" s="21"/>
      <c r="H80" s="21"/>
      <c r="I80" s="21"/>
      <c r="J80" s="128"/>
      <c r="K80" s="21"/>
      <c r="L80" s="14"/>
      <c r="M80" s="14"/>
    </row>
    <row r="81" spans="1:13" s="22" customFormat="1">
      <c r="A81" s="83"/>
      <c r="B81" s="51"/>
      <c r="D81" s="14"/>
      <c r="E81" s="21"/>
      <c r="F81" s="2"/>
      <c r="G81" s="21"/>
      <c r="H81" s="21"/>
      <c r="I81" s="21"/>
      <c r="J81" s="128"/>
      <c r="K81" s="21"/>
      <c r="L81" s="14"/>
      <c r="M81" s="14"/>
    </row>
    <row r="82" spans="1:13" s="22" customFormat="1">
      <c r="A82" s="83"/>
      <c r="B82" s="51"/>
      <c r="D82" s="14"/>
      <c r="E82" s="21"/>
      <c r="F82" s="2"/>
      <c r="G82" s="21"/>
      <c r="H82" s="21"/>
      <c r="I82" s="21"/>
      <c r="J82" s="128"/>
      <c r="K82" s="21"/>
      <c r="L82" s="14"/>
      <c r="M82" s="14"/>
    </row>
    <row r="83" spans="1:13" s="22" customFormat="1">
      <c r="A83" s="83"/>
      <c r="B83" s="51"/>
      <c r="D83" s="14"/>
      <c r="E83" s="21"/>
      <c r="F83" s="2"/>
      <c r="G83" s="21"/>
      <c r="H83" s="21"/>
      <c r="I83" s="21"/>
      <c r="J83" s="128"/>
      <c r="K83" s="21"/>
      <c r="L83" s="14"/>
      <c r="M83" s="14"/>
    </row>
    <row r="84" spans="1:13" s="22" customFormat="1">
      <c r="A84" s="83"/>
      <c r="B84" s="51"/>
      <c r="D84" s="14"/>
      <c r="E84" s="21"/>
      <c r="F84" s="2"/>
      <c r="G84" s="21"/>
      <c r="H84" s="21"/>
      <c r="I84" s="21"/>
      <c r="J84" s="128"/>
      <c r="K84" s="21"/>
      <c r="L84" s="14"/>
      <c r="M84" s="14"/>
    </row>
    <row r="85" spans="1:13" s="22" customFormat="1">
      <c r="A85" s="83"/>
      <c r="B85" s="51"/>
      <c r="D85" s="14"/>
      <c r="E85" s="21"/>
      <c r="F85" s="2"/>
      <c r="G85" s="21"/>
      <c r="H85" s="21"/>
      <c r="I85" s="21"/>
      <c r="J85" s="128"/>
      <c r="K85" s="21"/>
      <c r="L85" s="14"/>
      <c r="M85" s="14"/>
    </row>
    <row r="86" spans="1:13" s="22" customFormat="1">
      <c r="A86" s="83"/>
      <c r="B86" s="51"/>
      <c r="D86" s="14"/>
      <c r="E86" s="21"/>
      <c r="F86" s="2"/>
      <c r="G86" s="21"/>
      <c r="H86" s="21"/>
      <c r="I86" s="21"/>
      <c r="J86" s="128"/>
      <c r="K86" s="21"/>
      <c r="L86" s="14"/>
      <c r="M86" s="14"/>
    </row>
    <row r="87" spans="1:13" s="22" customFormat="1">
      <c r="A87" s="83"/>
      <c r="B87" s="51"/>
      <c r="D87" s="14"/>
      <c r="E87" s="21"/>
      <c r="F87" s="2"/>
      <c r="G87" s="21"/>
      <c r="H87" s="21"/>
      <c r="I87" s="21"/>
      <c r="J87" s="128"/>
      <c r="K87" s="21"/>
      <c r="L87" s="14"/>
      <c r="M87" s="14"/>
    </row>
    <row r="88" spans="1:13" s="22" customFormat="1">
      <c r="A88" s="83"/>
      <c r="B88" s="51"/>
      <c r="D88" s="14"/>
      <c r="E88" s="21"/>
      <c r="F88" s="2"/>
      <c r="G88" s="21"/>
      <c r="H88" s="21"/>
      <c r="I88" s="21"/>
      <c r="J88" s="128"/>
      <c r="K88" s="21"/>
      <c r="L88" s="14"/>
      <c r="M88" s="14"/>
    </row>
    <row r="89" spans="1:13" s="22" customFormat="1">
      <c r="A89" s="83"/>
      <c r="B89" s="51"/>
      <c r="D89" s="14"/>
      <c r="E89" s="21"/>
      <c r="F89" s="2"/>
      <c r="G89" s="21"/>
      <c r="H89" s="21"/>
      <c r="I89" s="21"/>
      <c r="J89" s="128"/>
      <c r="K89" s="21"/>
      <c r="L89" s="14"/>
      <c r="M89" s="14"/>
    </row>
    <row r="90" spans="1:13" s="22" customFormat="1">
      <c r="A90" s="83"/>
      <c r="B90" s="51"/>
      <c r="D90" s="14"/>
      <c r="E90" s="21"/>
      <c r="F90" s="2"/>
      <c r="G90" s="21"/>
      <c r="H90" s="21"/>
      <c r="I90" s="21"/>
      <c r="J90" s="128"/>
      <c r="K90" s="21"/>
      <c r="L90" s="14"/>
      <c r="M90" s="14"/>
    </row>
    <row r="91" spans="1:13" s="22" customFormat="1">
      <c r="A91" s="83"/>
      <c r="B91" s="51"/>
      <c r="D91" s="14"/>
      <c r="E91" s="21"/>
      <c r="F91" s="2"/>
      <c r="G91" s="21"/>
      <c r="H91" s="21"/>
      <c r="I91" s="21"/>
      <c r="J91" s="128"/>
      <c r="K91" s="21"/>
      <c r="L91" s="14"/>
      <c r="M91" s="14"/>
    </row>
    <row r="92" spans="1:13" s="22" customFormat="1">
      <c r="A92" s="83"/>
      <c r="B92" s="51"/>
      <c r="D92" s="14"/>
      <c r="E92" s="21"/>
      <c r="F92" s="2"/>
      <c r="G92" s="21"/>
      <c r="H92" s="21"/>
      <c r="I92" s="21"/>
      <c r="J92" s="128"/>
      <c r="K92" s="21"/>
      <c r="L92" s="14"/>
      <c r="M92" s="14"/>
    </row>
    <row r="93" spans="1:13" s="22" customFormat="1">
      <c r="A93" s="83"/>
      <c r="B93" s="51"/>
      <c r="D93" s="14"/>
      <c r="E93" s="21"/>
      <c r="F93" s="2"/>
      <c r="G93" s="21"/>
      <c r="H93" s="21"/>
      <c r="I93" s="21"/>
      <c r="J93" s="128"/>
      <c r="K93" s="21"/>
      <c r="L93" s="14"/>
      <c r="M93" s="14"/>
    </row>
    <row r="94" spans="1:13" s="22" customFormat="1">
      <c r="A94" s="83"/>
      <c r="B94" s="51"/>
      <c r="D94" s="14"/>
      <c r="E94" s="21"/>
      <c r="F94" s="2"/>
      <c r="G94" s="21"/>
      <c r="H94" s="21"/>
      <c r="I94" s="21"/>
      <c r="J94" s="128"/>
      <c r="K94" s="21"/>
      <c r="L94" s="14"/>
      <c r="M94" s="14"/>
    </row>
    <row r="95" spans="1:13" s="22" customFormat="1">
      <c r="A95" s="83"/>
      <c r="B95" s="51"/>
      <c r="D95" s="14"/>
      <c r="E95" s="21"/>
      <c r="F95" s="2"/>
      <c r="G95" s="21"/>
      <c r="H95" s="21"/>
      <c r="I95" s="21"/>
      <c r="J95" s="128"/>
      <c r="K95" s="21"/>
      <c r="L95" s="14"/>
      <c r="M95" s="14"/>
    </row>
    <row r="96" spans="1:13" s="22" customFormat="1">
      <c r="A96" s="83"/>
      <c r="B96" s="51"/>
      <c r="D96" s="14"/>
      <c r="E96" s="21"/>
      <c r="F96" s="2"/>
      <c r="G96" s="21"/>
      <c r="H96" s="21"/>
      <c r="I96" s="21"/>
      <c r="J96" s="128"/>
      <c r="K96" s="21"/>
      <c r="L96" s="14"/>
      <c r="M96" s="14"/>
    </row>
    <row r="97" spans="1:13" s="22" customFormat="1">
      <c r="A97" s="83"/>
      <c r="B97" s="51"/>
      <c r="D97" s="14"/>
      <c r="E97" s="21"/>
      <c r="F97" s="2"/>
      <c r="G97" s="21"/>
      <c r="H97" s="21"/>
      <c r="I97" s="21"/>
      <c r="J97" s="128"/>
      <c r="K97" s="21"/>
      <c r="L97" s="14"/>
      <c r="M97" s="14"/>
    </row>
    <row r="98" spans="1:13" s="22" customFormat="1">
      <c r="A98" s="83"/>
      <c r="B98" s="51"/>
      <c r="D98" s="14"/>
      <c r="E98" s="21"/>
      <c r="F98" s="2"/>
      <c r="G98" s="21"/>
      <c r="H98" s="21"/>
      <c r="I98" s="21"/>
      <c r="J98" s="128"/>
      <c r="K98" s="21"/>
      <c r="L98" s="14"/>
      <c r="M98" s="14"/>
    </row>
    <row r="99" spans="1:13" s="22" customFormat="1">
      <c r="A99" s="83"/>
      <c r="B99" s="51"/>
      <c r="D99" s="14"/>
      <c r="E99" s="21"/>
      <c r="F99" s="2"/>
      <c r="G99" s="21"/>
      <c r="H99" s="21"/>
      <c r="I99" s="21"/>
      <c r="J99" s="128"/>
      <c r="K99" s="21"/>
      <c r="L99" s="14"/>
      <c r="M99" s="14"/>
    </row>
    <row r="100" spans="1:13" s="22" customFormat="1">
      <c r="A100" s="83"/>
      <c r="B100" s="51"/>
      <c r="D100" s="14"/>
      <c r="E100" s="21"/>
      <c r="F100" s="2"/>
      <c r="G100" s="21"/>
      <c r="H100" s="21"/>
      <c r="I100" s="21"/>
      <c r="J100" s="128"/>
      <c r="K100" s="21"/>
      <c r="L100" s="14"/>
      <c r="M100" s="14"/>
    </row>
    <row r="101" spans="1:13" s="22" customFormat="1">
      <c r="A101" s="83"/>
      <c r="B101" s="51"/>
      <c r="D101" s="14"/>
      <c r="E101" s="21"/>
      <c r="F101" s="2"/>
      <c r="G101" s="21"/>
      <c r="H101" s="21"/>
      <c r="I101" s="21"/>
      <c r="J101" s="128"/>
      <c r="K101" s="21"/>
      <c r="L101" s="14"/>
      <c r="M101" s="14"/>
    </row>
    <row r="102" spans="1:13" s="22" customFormat="1">
      <c r="A102" s="83"/>
      <c r="B102" s="51"/>
      <c r="D102" s="14"/>
      <c r="E102" s="21"/>
      <c r="F102" s="2"/>
      <c r="G102" s="21"/>
      <c r="H102" s="21"/>
      <c r="I102" s="21"/>
      <c r="J102" s="128"/>
      <c r="K102" s="21"/>
      <c r="L102" s="14"/>
      <c r="M102" s="14"/>
    </row>
    <row r="103" spans="1:13" s="22" customFormat="1">
      <c r="A103" s="83"/>
      <c r="B103" s="51"/>
      <c r="D103" s="14"/>
      <c r="E103" s="21"/>
      <c r="F103" s="2"/>
      <c r="G103" s="21"/>
      <c r="H103" s="21"/>
      <c r="I103" s="21"/>
      <c r="J103" s="128"/>
      <c r="K103" s="21"/>
      <c r="L103" s="14"/>
      <c r="M103" s="14"/>
    </row>
    <row r="104" spans="1:13" s="22" customFormat="1">
      <c r="A104" s="83"/>
      <c r="B104" s="51"/>
      <c r="D104" s="14"/>
      <c r="E104" s="21"/>
      <c r="F104" s="2"/>
      <c r="G104" s="21"/>
      <c r="H104" s="21"/>
      <c r="I104" s="21"/>
      <c r="J104" s="128"/>
      <c r="K104" s="21"/>
      <c r="L104" s="14"/>
      <c r="M104" s="14"/>
    </row>
    <row r="105" spans="1:13" s="22" customFormat="1">
      <c r="A105" s="83"/>
      <c r="B105" s="51"/>
      <c r="D105" s="14"/>
      <c r="E105" s="21"/>
      <c r="F105" s="2"/>
      <c r="G105" s="21"/>
      <c r="H105" s="21"/>
      <c r="I105" s="21"/>
      <c r="J105" s="128"/>
      <c r="K105" s="21"/>
      <c r="L105" s="14"/>
      <c r="M105" s="14"/>
    </row>
    <row r="106" spans="1:13" s="22" customFormat="1">
      <c r="A106" s="83"/>
      <c r="B106" s="51"/>
      <c r="D106" s="14"/>
      <c r="E106" s="21"/>
      <c r="F106" s="2"/>
      <c r="G106" s="21"/>
      <c r="H106" s="21"/>
      <c r="I106" s="21"/>
      <c r="J106" s="128"/>
      <c r="K106" s="21"/>
      <c r="L106" s="14"/>
      <c r="M106" s="14"/>
    </row>
    <row r="107" spans="1:13" s="22" customFormat="1">
      <c r="A107" s="83"/>
      <c r="B107" s="51"/>
      <c r="D107" s="14"/>
      <c r="E107" s="21"/>
      <c r="F107" s="2"/>
      <c r="G107" s="21"/>
      <c r="H107" s="21"/>
      <c r="I107" s="21"/>
      <c r="J107" s="128"/>
      <c r="K107" s="21"/>
      <c r="L107" s="14"/>
      <c r="M107" s="14"/>
    </row>
    <row r="108" spans="1:13" s="22" customFormat="1">
      <c r="A108" s="83"/>
      <c r="B108" s="51"/>
      <c r="D108" s="14"/>
      <c r="E108" s="21"/>
      <c r="F108" s="2"/>
      <c r="G108" s="21"/>
      <c r="H108" s="21"/>
      <c r="I108" s="21"/>
      <c r="J108" s="128"/>
      <c r="K108" s="21"/>
      <c r="L108" s="14"/>
      <c r="M108" s="14"/>
    </row>
    <row r="109" spans="1:13" s="22" customFormat="1">
      <c r="A109" s="83"/>
      <c r="B109" s="51"/>
      <c r="D109" s="14"/>
      <c r="E109" s="21"/>
      <c r="F109" s="2"/>
      <c r="G109" s="21"/>
      <c r="H109" s="21"/>
      <c r="I109" s="21"/>
      <c r="J109" s="128"/>
      <c r="K109" s="21"/>
      <c r="L109" s="14"/>
      <c r="M109" s="14"/>
    </row>
    <row r="110" spans="1:13" s="22" customFormat="1">
      <c r="A110" s="83"/>
      <c r="B110" s="51"/>
      <c r="D110" s="14"/>
      <c r="E110" s="21"/>
      <c r="F110" s="2"/>
      <c r="G110" s="21"/>
      <c r="H110" s="21"/>
      <c r="I110" s="21"/>
      <c r="J110" s="128"/>
      <c r="K110" s="21"/>
      <c r="L110" s="14"/>
      <c r="M110" s="14"/>
    </row>
    <row r="111" spans="1:13" s="22" customFormat="1">
      <c r="A111" s="83"/>
      <c r="B111" s="51"/>
      <c r="D111" s="14"/>
      <c r="E111" s="21"/>
      <c r="F111" s="2"/>
      <c r="G111" s="21"/>
      <c r="H111" s="21"/>
      <c r="I111" s="21"/>
      <c r="J111" s="128"/>
      <c r="K111" s="21"/>
      <c r="L111" s="14"/>
      <c r="M111" s="14"/>
    </row>
    <row r="112" spans="1:13" s="22" customFormat="1">
      <c r="A112" s="83"/>
      <c r="B112" s="51"/>
      <c r="D112" s="14"/>
      <c r="E112" s="21"/>
      <c r="F112" s="2"/>
      <c r="G112" s="21"/>
      <c r="H112" s="21"/>
      <c r="I112" s="21"/>
      <c r="J112" s="128"/>
      <c r="K112" s="21"/>
      <c r="L112" s="14"/>
      <c r="M112" s="14"/>
    </row>
    <row r="113" spans="1:13" s="22" customFormat="1">
      <c r="A113" s="83"/>
      <c r="B113" s="51"/>
      <c r="D113" s="14"/>
      <c r="E113" s="21"/>
      <c r="F113" s="2"/>
      <c r="G113" s="21"/>
      <c r="H113" s="21"/>
      <c r="I113" s="21"/>
      <c r="J113" s="128"/>
      <c r="K113" s="21"/>
      <c r="L113" s="14"/>
      <c r="M113" s="14"/>
    </row>
    <row r="114" spans="1:13" s="22" customFormat="1">
      <c r="A114" s="83"/>
      <c r="B114" s="51"/>
      <c r="D114" s="14"/>
      <c r="E114" s="21"/>
      <c r="F114" s="2"/>
      <c r="G114" s="21"/>
      <c r="H114" s="21"/>
      <c r="I114" s="21"/>
      <c r="J114" s="128"/>
      <c r="K114" s="21"/>
      <c r="L114" s="14"/>
      <c r="M114" s="14"/>
    </row>
    <row r="115" spans="1:13" s="22" customFormat="1">
      <c r="A115" s="83"/>
      <c r="B115" s="51"/>
      <c r="D115" s="14"/>
      <c r="E115" s="21"/>
      <c r="F115" s="2"/>
      <c r="G115" s="21"/>
      <c r="H115" s="21"/>
      <c r="I115" s="21"/>
      <c r="J115" s="128"/>
      <c r="K115" s="21"/>
      <c r="L115" s="14"/>
      <c r="M115" s="14"/>
    </row>
    <row r="116" spans="1:13" s="22" customFormat="1">
      <c r="A116" s="83"/>
      <c r="B116" s="51"/>
      <c r="D116" s="14"/>
      <c r="E116" s="21"/>
      <c r="F116" s="2"/>
      <c r="G116" s="21"/>
      <c r="H116" s="21"/>
      <c r="I116" s="21"/>
      <c r="J116" s="128"/>
      <c r="K116" s="21"/>
      <c r="L116" s="14"/>
      <c r="M116" s="14"/>
    </row>
    <row r="117" spans="1:13" s="22" customFormat="1">
      <c r="A117" s="83"/>
      <c r="B117" s="51"/>
      <c r="D117" s="14"/>
      <c r="E117" s="21"/>
      <c r="F117" s="2"/>
      <c r="G117" s="21"/>
      <c r="H117" s="21"/>
      <c r="I117" s="21"/>
      <c r="J117" s="128"/>
      <c r="K117" s="21"/>
      <c r="L117" s="14"/>
      <c r="M117" s="14"/>
    </row>
    <row r="118" spans="1:13" s="22" customFormat="1">
      <c r="A118" s="83"/>
      <c r="B118" s="51"/>
      <c r="D118" s="14"/>
      <c r="E118" s="21"/>
      <c r="F118" s="2"/>
      <c r="G118" s="21"/>
      <c r="H118" s="21"/>
      <c r="I118" s="21"/>
      <c r="J118" s="128"/>
      <c r="K118" s="21"/>
      <c r="L118" s="14"/>
      <c r="M118" s="14"/>
    </row>
    <row r="119" spans="1:13" s="22" customFormat="1">
      <c r="A119" s="83"/>
      <c r="B119" s="51"/>
      <c r="D119" s="14"/>
      <c r="E119" s="21"/>
      <c r="F119" s="2"/>
      <c r="G119" s="21"/>
      <c r="H119" s="21"/>
      <c r="I119" s="21"/>
      <c r="J119" s="128"/>
      <c r="K119" s="21"/>
      <c r="L119" s="14"/>
      <c r="M119" s="14"/>
    </row>
    <row r="120" spans="1:13" s="22" customFormat="1">
      <c r="A120" s="83"/>
      <c r="B120" s="51"/>
      <c r="D120" s="14"/>
      <c r="E120" s="21"/>
      <c r="F120" s="2"/>
      <c r="G120" s="21"/>
      <c r="H120" s="21"/>
      <c r="I120" s="21"/>
      <c r="J120" s="128"/>
      <c r="K120" s="21"/>
      <c r="L120" s="14"/>
      <c r="M120" s="14"/>
    </row>
    <row r="121" spans="1:13" s="22" customFormat="1">
      <c r="A121" s="83"/>
      <c r="B121" s="51"/>
      <c r="D121" s="14"/>
      <c r="E121" s="21"/>
      <c r="F121" s="2"/>
      <c r="G121" s="21"/>
      <c r="H121" s="21"/>
      <c r="I121" s="21"/>
      <c r="J121" s="128"/>
      <c r="K121" s="21"/>
      <c r="L121" s="14"/>
      <c r="M121" s="14"/>
    </row>
    <row r="122" spans="1:13" s="22" customFormat="1">
      <c r="A122" s="83"/>
      <c r="B122" s="51"/>
      <c r="D122" s="14"/>
      <c r="E122" s="21"/>
      <c r="F122" s="2"/>
      <c r="G122" s="21"/>
      <c r="H122" s="21"/>
      <c r="I122" s="21"/>
      <c r="J122" s="128"/>
      <c r="K122" s="21"/>
      <c r="L122" s="14"/>
      <c r="M122" s="14"/>
    </row>
    <row r="123" spans="1:13" s="22" customFormat="1">
      <c r="A123" s="83"/>
      <c r="B123" s="51"/>
      <c r="D123" s="14"/>
      <c r="E123" s="21"/>
      <c r="F123" s="2"/>
      <c r="G123" s="21"/>
      <c r="H123" s="21"/>
      <c r="I123" s="21"/>
      <c r="J123" s="128"/>
      <c r="K123" s="21"/>
      <c r="L123" s="14"/>
      <c r="M123" s="14"/>
    </row>
    <row r="124" spans="1:13" s="22" customFormat="1">
      <c r="A124" s="83"/>
      <c r="B124" s="51"/>
      <c r="D124" s="14"/>
      <c r="E124" s="21"/>
      <c r="F124" s="2"/>
      <c r="G124" s="21"/>
      <c r="H124" s="21"/>
      <c r="I124" s="21"/>
      <c r="J124" s="128"/>
      <c r="K124" s="21"/>
      <c r="L124" s="14"/>
      <c r="M124" s="14"/>
    </row>
    <row r="125" spans="1:13" s="22" customFormat="1">
      <c r="A125" s="83"/>
      <c r="B125" s="51"/>
      <c r="D125" s="14"/>
      <c r="E125" s="21"/>
      <c r="F125" s="2"/>
      <c r="G125" s="21"/>
      <c r="H125" s="21"/>
      <c r="I125" s="21"/>
      <c r="J125" s="128"/>
      <c r="K125" s="21"/>
      <c r="L125" s="14"/>
      <c r="M125" s="14"/>
    </row>
    <row r="126" spans="1:13" s="22" customFormat="1">
      <c r="A126" s="83"/>
      <c r="B126" s="51"/>
      <c r="D126" s="14"/>
      <c r="E126" s="21"/>
      <c r="F126" s="2"/>
      <c r="G126" s="21"/>
      <c r="H126" s="21"/>
      <c r="I126" s="21"/>
      <c r="J126" s="128"/>
      <c r="K126" s="21"/>
      <c r="L126" s="14"/>
      <c r="M126" s="14"/>
    </row>
    <row r="127" spans="1:13" s="22" customFormat="1">
      <c r="A127" s="83"/>
      <c r="B127" s="51"/>
      <c r="D127" s="14"/>
      <c r="E127" s="21"/>
      <c r="F127" s="2"/>
      <c r="G127" s="21"/>
      <c r="H127" s="21"/>
      <c r="I127" s="21"/>
      <c r="J127" s="128"/>
      <c r="K127" s="21"/>
      <c r="L127" s="14"/>
      <c r="M127" s="14"/>
    </row>
    <row r="128" spans="1:13" s="22" customFormat="1">
      <c r="A128" s="83"/>
      <c r="B128" s="51"/>
      <c r="D128" s="14"/>
      <c r="E128" s="21"/>
      <c r="F128" s="2"/>
      <c r="G128" s="21"/>
      <c r="H128" s="21"/>
      <c r="I128" s="21"/>
      <c r="J128" s="128"/>
      <c r="K128" s="21"/>
      <c r="L128" s="14"/>
      <c r="M128" s="14"/>
    </row>
    <row r="129" spans="1:13" s="22" customFormat="1">
      <c r="A129" s="83"/>
      <c r="B129" s="51"/>
      <c r="D129" s="14"/>
      <c r="E129" s="21"/>
      <c r="F129" s="2"/>
      <c r="G129" s="21"/>
      <c r="H129" s="21"/>
      <c r="I129" s="21"/>
      <c r="J129" s="128"/>
      <c r="K129" s="21"/>
      <c r="L129" s="14"/>
      <c r="M129" s="14"/>
    </row>
    <row r="130" spans="1:13" s="22" customFormat="1">
      <c r="A130" s="83"/>
      <c r="B130" s="51"/>
      <c r="D130" s="14"/>
      <c r="E130" s="21"/>
      <c r="F130" s="2"/>
      <c r="G130" s="21"/>
      <c r="H130" s="21"/>
      <c r="I130" s="21"/>
      <c r="J130" s="128"/>
      <c r="K130" s="21"/>
      <c r="L130" s="14"/>
      <c r="M130" s="14"/>
    </row>
    <row r="131" spans="1:13" s="22" customFormat="1">
      <c r="A131" s="83"/>
      <c r="B131" s="51"/>
      <c r="D131" s="14"/>
      <c r="E131" s="21"/>
      <c r="F131" s="2"/>
      <c r="G131" s="21"/>
      <c r="H131" s="21"/>
      <c r="I131" s="21"/>
      <c r="J131" s="128"/>
      <c r="K131" s="21"/>
      <c r="L131" s="14"/>
      <c r="M131" s="14"/>
    </row>
    <row r="132" spans="1:13" s="22" customFormat="1">
      <c r="A132" s="83"/>
      <c r="B132" s="51"/>
      <c r="D132" s="14"/>
      <c r="E132" s="21"/>
      <c r="F132" s="2"/>
      <c r="G132" s="21"/>
      <c r="H132" s="21"/>
      <c r="I132" s="21"/>
      <c r="J132" s="128"/>
      <c r="K132" s="21"/>
      <c r="L132" s="14"/>
      <c r="M132" s="14"/>
    </row>
  </sheetData>
  <autoFilter ref="A18:L25" xr:uid="{E7300057-F72D-4E70-BB91-59D43CA63C58}"/>
  <dataConsolidate/>
  <mergeCells count="11">
    <mergeCell ref="H9:L9"/>
    <mergeCell ref="H10:L10"/>
    <mergeCell ref="J14:K14"/>
    <mergeCell ref="I16:L16"/>
    <mergeCell ref="B1:J1"/>
    <mergeCell ref="K1:L1"/>
    <mergeCell ref="H6:L6"/>
    <mergeCell ref="B7:B8"/>
    <mergeCell ref="F7:F8"/>
    <mergeCell ref="H7:L7"/>
    <mergeCell ref="H8:L8"/>
  </mergeCells>
  <phoneticPr fontId="2"/>
  <pageMargins left="0.43307086614173229" right="0.23622047244094491" top="0.55118110236220474" bottom="0.55118110236220474" header="0.31496062992125984" footer="0.31496062992125984"/>
  <pageSetup paperSize="9" scale="65" orientation="portrait" r:id="rId1"/>
  <headerFooter differentFirst="1">
    <oddHeader xml:space="preserve">&amp;C
</oddHeader>
    <oddFooter>&amp;R&amp;P</oddFooter>
    <firstFooter>&amp;R&amp;P</first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86A07-888C-4FCA-A59A-1D840C372B62}">
  <sheetPr>
    <tabColor rgb="FFFFFF00"/>
  </sheetPr>
  <dimension ref="A1:I186"/>
  <sheetViews>
    <sheetView showGridLines="0" view="pageBreakPreview" zoomScaleNormal="108" zoomScaleSheetLayoutView="100" workbookViewId="0">
      <selection activeCell="F22" sqref="F22"/>
    </sheetView>
  </sheetViews>
  <sheetFormatPr defaultColWidth="9" defaultRowHeight="18.75"/>
  <cols>
    <col min="1" max="1" width="2.875" style="153" customWidth="1"/>
    <col min="2" max="2" width="8.625" style="21" customWidth="1"/>
    <col min="3" max="3" width="8.625" style="22" customWidth="1"/>
    <col min="4" max="4" width="15.75" style="156" customWidth="1"/>
    <col min="5" max="5" width="8.5" style="156" bestFit="1" customWidth="1"/>
    <col min="6" max="6" width="70.375" style="14" customWidth="1"/>
    <col min="7" max="7" width="8.625" style="2" customWidth="1"/>
    <col min="8" max="8" width="10.75" style="21" customWidth="1"/>
    <col min="9" max="16384" width="9" style="14"/>
  </cols>
  <sheetData>
    <row r="1" spans="1:9" ht="17.25">
      <c r="A1" s="314" t="s">
        <v>273</v>
      </c>
      <c r="B1" s="315"/>
      <c r="C1" s="315"/>
      <c r="D1" s="315"/>
      <c r="E1" s="315"/>
      <c r="F1" s="315"/>
      <c r="G1" s="315"/>
      <c r="H1" s="315"/>
    </row>
    <row r="2" spans="1:9" ht="14.25">
      <c r="B2" s="133"/>
      <c r="C2" s="134"/>
      <c r="D2"/>
      <c r="E2"/>
      <c r="F2" s="134"/>
      <c r="G2" s="287" t="s">
        <v>287</v>
      </c>
      <c r="H2" s="287"/>
    </row>
    <row r="3" spans="1:9" ht="14.25">
      <c r="B3" s="133"/>
      <c r="C3" s="134"/>
      <c r="D3"/>
      <c r="E3"/>
      <c r="F3" s="134"/>
      <c r="G3" s="86" t="s">
        <v>120</v>
      </c>
      <c r="H3" s="87">
        <f ca="1">TODAY()</f>
        <v>45696</v>
      </c>
      <c r="I3" s="158"/>
    </row>
    <row r="4" spans="1:9" ht="14.25">
      <c r="B4" s="15" t="s">
        <v>119</v>
      </c>
      <c r="C4" s="16" t="s">
        <v>176</v>
      </c>
      <c r="D4" s="154"/>
      <c r="E4" s="154"/>
      <c r="F4" s="16"/>
      <c r="G4" s="168"/>
      <c r="H4" s="168"/>
    </row>
    <row r="5" spans="1:9" ht="18" customHeight="1">
      <c r="B5" s="119" t="s">
        <v>185</v>
      </c>
      <c r="C5" s="120" t="s">
        <v>198</v>
      </c>
      <c r="D5" s="155"/>
      <c r="E5" s="155"/>
      <c r="F5" s="19"/>
      <c r="G5" s="1"/>
    </row>
    <row r="6" spans="1:9" ht="5.0999999999999996" customHeight="1">
      <c r="B6" s="14"/>
      <c r="G6" s="1"/>
    </row>
    <row r="7" spans="1:9" ht="5.0999999999999996" customHeight="1" thickBot="1">
      <c r="B7" s="14"/>
      <c r="G7" s="1"/>
    </row>
    <row r="8" spans="1:9" ht="15" customHeight="1" thickBot="1">
      <c r="B8" s="54" t="s">
        <v>102</v>
      </c>
      <c r="C8" s="55"/>
      <c r="D8" s="157"/>
      <c r="E8" s="157"/>
      <c r="G8" s="92"/>
    </row>
    <row r="9" spans="1:9" s="23" customFormat="1" ht="20.100000000000001" customHeight="1">
      <c r="A9" s="153"/>
      <c r="B9" s="56" t="s">
        <v>103</v>
      </c>
      <c r="C9" s="177"/>
      <c r="D9" s="304"/>
      <c r="E9" s="305"/>
      <c r="F9" s="306"/>
      <c r="G9" s="92"/>
      <c r="H9" s="194"/>
    </row>
    <row r="10" spans="1:9" s="23" customFormat="1" ht="15.95" customHeight="1">
      <c r="A10" s="153"/>
      <c r="B10" s="260" t="s">
        <v>104</v>
      </c>
      <c r="C10" s="178"/>
      <c r="D10" s="176" t="s">
        <v>274</v>
      </c>
      <c r="E10" s="176"/>
      <c r="F10" s="193"/>
      <c r="G10" s="297"/>
      <c r="H10" s="194"/>
    </row>
    <row r="11" spans="1:9" s="23" customFormat="1" ht="15.95" customHeight="1">
      <c r="A11" s="153"/>
      <c r="B11" s="261"/>
      <c r="C11" s="179"/>
      <c r="D11" s="307"/>
      <c r="E11" s="308"/>
      <c r="F11" s="309"/>
      <c r="G11" s="286"/>
      <c r="H11" s="194"/>
    </row>
    <row r="12" spans="1:9" s="23" customFormat="1" ht="15.95" customHeight="1">
      <c r="A12" s="153"/>
      <c r="B12" s="60" t="s">
        <v>105</v>
      </c>
      <c r="C12" s="180"/>
      <c r="D12" s="298"/>
      <c r="E12" s="299"/>
      <c r="F12" s="300"/>
      <c r="G12" s="92"/>
      <c r="H12" s="194"/>
    </row>
    <row r="13" spans="1:9" s="23" customFormat="1" ht="15.95" customHeight="1" thickBot="1">
      <c r="A13" s="153"/>
      <c r="B13" s="62" t="s">
        <v>106</v>
      </c>
      <c r="C13" s="181"/>
      <c r="D13" s="301"/>
      <c r="E13" s="302"/>
      <c r="F13" s="303"/>
      <c r="G13" s="92"/>
      <c r="H13" s="194"/>
    </row>
    <row r="14" spans="1:9" ht="9.9499999999999993" customHeight="1" thickBot="1">
      <c r="B14" s="30"/>
      <c r="C14" s="29"/>
      <c r="D14" s="157"/>
      <c r="E14" s="157"/>
      <c r="G14" s="1"/>
      <c r="H14" s="32"/>
    </row>
    <row r="15" spans="1:9" ht="15" customHeight="1" thickBot="1">
      <c r="B15" s="54" t="s">
        <v>272</v>
      </c>
      <c r="C15" s="55"/>
      <c r="D15" s="157"/>
      <c r="E15" s="157"/>
      <c r="G15" s="92"/>
    </row>
    <row r="16" spans="1:9" s="23" customFormat="1" ht="20.100000000000001" customHeight="1">
      <c r="A16" s="153"/>
      <c r="B16" s="56" t="s">
        <v>103</v>
      </c>
      <c r="C16" s="177"/>
      <c r="D16" s="304"/>
      <c r="E16" s="305"/>
      <c r="F16" s="306"/>
      <c r="G16" s="92"/>
      <c r="H16" s="194"/>
    </row>
    <row r="17" spans="1:8" s="23" customFormat="1" ht="15.95" customHeight="1">
      <c r="A17" s="153"/>
      <c r="B17" s="260" t="s">
        <v>104</v>
      </c>
      <c r="C17" s="178"/>
      <c r="D17" s="176" t="s">
        <v>274</v>
      </c>
      <c r="E17" s="176"/>
      <c r="F17" s="193"/>
      <c r="G17" s="297"/>
      <c r="H17" s="194"/>
    </row>
    <row r="18" spans="1:8" s="23" customFormat="1" ht="15.95" customHeight="1">
      <c r="A18" s="153"/>
      <c r="B18" s="261"/>
      <c r="C18" s="179"/>
      <c r="D18" s="307"/>
      <c r="E18" s="308"/>
      <c r="F18" s="309"/>
      <c r="G18" s="286"/>
      <c r="H18" s="194"/>
    </row>
    <row r="19" spans="1:8" s="23" customFormat="1" ht="15.95" customHeight="1">
      <c r="A19" s="153"/>
      <c r="B19" s="60" t="s">
        <v>105</v>
      </c>
      <c r="C19" s="180"/>
      <c r="D19" s="298"/>
      <c r="E19" s="299"/>
      <c r="F19" s="300"/>
      <c r="G19" s="92"/>
      <c r="H19" s="194"/>
    </row>
    <row r="20" spans="1:8" s="23" customFormat="1" ht="15.95" customHeight="1" thickBot="1">
      <c r="A20" s="153"/>
      <c r="B20" s="62" t="s">
        <v>106</v>
      </c>
      <c r="C20" s="181"/>
      <c r="D20" s="301"/>
      <c r="E20" s="302"/>
      <c r="F20" s="303"/>
      <c r="G20" s="92"/>
      <c r="H20" s="194"/>
    </row>
    <row r="21" spans="1:8" ht="9.9499999999999993" customHeight="1" thickBot="1">
      <c r="B21" s="159"/>
      <c r="C21" s="35"/>
      <c r="D21" s="157"/>
      <c r="E21" s="157"/>
      <c r="F21" s="31"/>
      <c r="G21" s="1"/>
      <c r="H21" s="32"/>
    </row>
    <row r="22" spans="1:8" ht="20.100000000000001" customHeight="1" thickTop="1" thickBot="1">
      <c r="B22" s="310" t="s">
        <v>275</v>
      </c>
      <c r="C22" s="311"/>
      <c r="D22" s="157"/>
      <c r="E22" s="157"/>
      <c r="F22" s="35"/>
      <c r="G22" s="1"/>
      <c r="H22" s="32"/>
    </row>
    <row r="23" spans="1:8" ht="35.1" customHeight="1" thickTop="1" thickBot="1">
      <c r="B23" s="310" t="s">
        <v>280</v>
      </c>
      <c r="C23" s="311"/>
      <c r="D23" s="312"/>
      <c r="E23" s="313"/>
      <c r="F23" s="92"/>
      <c r="G23" s="92"/>
      <c r="H23" s="93"/>
    </row>
    <row r="24" spans="1:8" ht="35.1" customHeight="1" thickTop="1" thickBot="1">
      <c r="B24" s="310" t="s">
        <v>281</v>
      </c>
      <c r="C24" s="311"/>
      <c r="D24" s="312"/>
      <c r="E24" s="313"/>
      <c r="F24" s="92"/>
      <c r="G24" s="153"/>
      <c r="H24" s="94"/>
    </row>
    <row r="25" spans="1:8" ht="20.100000000000001" customHeight="1" thickTop="1">
      <c r="A25" s="244" t="s">
        <v>202</v>
      </c>
      <c r="B25" s="296" t="s">
        <v>332</v>
      </c>
      <c r="C25" s="296"/>
      <c r="D25" s="296"/>
      <c r="E25" s="296"/>
      <c r="F25" s="296"/>
    </row>
    <row r="26" spans="1:8" s="25" customFormat="1" ht="38.25" customHeight="1">
      <c r="A26" s="153"/>
      <c r="B26" s="171" t="s">
        <v>116</v>
      </c>
      <c r="C26" s="172" t="s">
        <v>117</v>
      </c>
      <c r="D26" s="172" t="s">
        <v>276</v>
      </c>
      <c r="E26" s="172" t="s">
        <v>277</v>
      </c>
      <c r="F26" s="173" t="s">
        <v>278</v>
      </c>
      <c r="G26" s="174" t="s">
        <v>113</v>
      </c>
      <c r="H26" s="175" t="s">
        <v>282</v>
      </c>
    </row>
    <row r="27" spans="1:8" ht="33.950000000000003" customHeight="1">
      <c r="B27" s="162">
        <v>456218219</v>
      </c>
      <c r="C27" s="163">
        <v>3834</v>
      </c>
      <c r="D27" s="186" t="s">
        <v>240</v>
      </c>
      <c r="E27" s="191" t="s">
        <v>244</v>
      </c>
      <c r="F27" s="160" t="s">
        <v>364</v>
      </c>
      <c r="G27" s="169">
        <v>1130</v>
      </c>
      <c r="H27" s="195"/>
    </row>
    <row r="28" spans="1:8" ht="33.950000000000003" customHeight="1">
      <c r="A28" s="51"/>
      <c r="B28" s="162">
        <v>456218219</v>
      </c>
      <c r="C28" s="163">
        <v>9041</v>
      </c>
      <c r="D28" s="186" t="s">
        <v>243</v>
      </c>
      <c r="E28" s="191" t="s">
        <v>244</v>
      </c>
      <c r="F28" s="160" t="s">
        <v>398</v>
      </c>
      <c r="G28" s="169">
        <v>1200</v>
      </c>
      <c r="H28" s="195"/>
    </row>
    <row r="29" spans="1:8" ht="33.950000000000003" customHeight="1">
      <c r="A29" s="51"/>
      <c r="B29" s="162">
        <v>456218219</v>
      </c>
      <c r="C29" s="163">
        <v>3995</v>
      </c>
      <c r="D29" s="186" t="s">
        <v>361</v>
      </c>
      <c r="E29" s="191" t="s">
        <v>244</v>
      </c>
      <c r="F29" s="160" t="s">
        <v>399</v>
      </c>
      <c r="G29" s="169">
        <v>1400</v>
      </c>
      <c r="H29" s="195"/>
    </row>
    <row r="30" spans="1:8" ht="33.950000000000003" customHeight="1">
      <c r="A30" s="51"/>
      <c r="B30" s="162">
        <v>456218219</v>
      </c>
      <c r="C30" s="163">
        <v>9829</v>
      </c>
      <c r="D30" s="186" t="s">
        <v>247</v>
      </c>
      <c r="E30" s="191" t="s">
        <v>244</v>
      </c>
      <c r="F30" s="160" t="s">
        <v>362</v>
      </c>
      <c r="G30" s="169">
        <v>2100</v>
      </c>
      <c r="H30" s="195"/>
    </row>
    <row r="31" spans="1:8" ht="33.950000000000003" customHeight="1">
      <c r="A31" s="51"/>
      <c r="B31" s="162">
        <v>456218219</v>
      </c>
      <c r="C31" s="163">
        <v>4862</v>
      </c>
      <c r="D31" s="186" t="s">
        <v>241</v>
      </c>
      <c r="E31" s="191" t="s">
        <v>245</v>
      </c>
      <c r="F31" s="160" t="s">
        <v>363</v>
      </c>
      <c r="G31" s="169">
        <v>2200</v>
      </c>
      <c r="H31" s="254"/>
    </row>
    <row r="32" spans="1:8" ht="33.950000000000003" customHeight="1">
      <c r="A32" s="51"/>
      <c r="B32" s="162">
        <v>456218219</v>
      </c>
      <c r="C32" s="163">
        <v>8952</v>
      </c>
      <c r="D32" s="186" t="s">
        <v>248</v>
      </c>
      <c r="E32" s="191" t="s">
        <v>246</v>
      </c>
      <c r="F32" s="160" t="s">
        <v>401</v>
      </c>
      <c r="G32" s="169">
        <v>2200</v>
      </c>
      <c r="H32" s="195"/>
    </row>
    <row r="33" spans="1:8" ht="33.950000000000003" customHeight="1">
      <c r="A33" s="51"/>
      <c r="B33" s="162">
        <v>456218219</v>
      </c>
      <c r="C33" s="163">
        <v>2899</v>
      </c>
      <c r="D33" s="186" t="s">
        <v>249</v>
      </c>
      <c r="E33" s="191" t="s">
        <v>244</v>
      </c>
      <c r="F33" s="160" t="s">
        <v>365</v>
      </c>
      <c r="G33" s="169">
        <v>2300</v>
      </c>
      <c r="H33" s="195"/>
    </row>
    <row r="34" spans="1:8" ht="33.950000000000003" customHeight="1">
      <c r="A34" s="51"/>
      <c r="B34" s="162">
        <v>456218219</v>
      </c>
      <c r="C34" s="163">
        <v>8198</v>
      </c>
      <c r="D34" s="186" t="s">
        <v>250</v>
      </c>
      <c r="E34" s="191" t="s">
        <v>244</v>
      </c>
      <c r="F34" s="160" t="s">
        <v>400</v>
      </c>
      <c r="G34" s="169">
        <v>2500</v>
      </c>
      <c r="H34" s="195"/>
    </row>
    <row r="35" spans="1:8" ht="33.950000000000003" customHeight="1">
      <c r="A35" s="51"/>
      <c r="B35" s="162">
        <v>456218219</v>
      </c>
      <c r="C35" s="163">
        <v>9799</v>
      </c>
      <c r="D35" s="186" t="s">
        <v>242</v>
      </c>
      <c r="E35" s="191" t="s">
        <v>244</v>
      </c>
      <c r="F35" s="160" t="s">
        <v>366</v>
      </c>
      <c r="G35" s="169">
        <v>2500</v>
      </c>
      <c r="H35" s="195"/>
    </row>
    <row r="36" spans="1:8" ht="33.950000000000003" customHeight="1">
      <c r="A36" s="51"/>
      <c r="B36" s="162">
        <v>456218219</v>
      </c>
      <c r="C36" s="163">
        <v>8181</v>
      </c>
      <c r="D36" s="186" t="s">
        <v>251</v>
      </c>
      <c r="E36" s="191" t="s">
        <v>244</v>
      </c>
      <c r="F36" s="160" t="s">
        <v>367</v>
      </c>
      <c r="G36" s="169">
        <v>2500</v>
      </c>
      <c r="H36" s="195"/>
    </row>
    <row r="37" spans="1:8" ht="33.950000000000003" customHeight="1">
      <c r="B37" s="162">
        <v>456218219</v>
      </c>
      <c r="C37" s="163">
        <v>3858</v>
      </c>
      <c r="D37" s="186" t="s">
        <v>252</v>
      </c>
      <c r="E37" s="191" t="s">
        <v>244</v>
      </c>
      <c r="F37" s="160" t="s">
        <v>368</v>
      </c>
      <c r="G37" s="169">
        <v>2600</v>
      </c>
      <c r="H37" s="195"/>
    </row>
    <row r="38" spans="1:8" ht="33.950000000000003" customHeight="1">
      <c r="A38" s="51"/>
      <c r="B38" s="162">
        <v>456218219</v>
      </c>
      <c r="C38" s="163">
        <v>2912</v>
      </c>
      <c r="D38" s="186" t="s">
        <v>253</v>
      </c>
      <c r="E38" s="191" t="s">
        <v>244</v>
      </c>
      <c r="F38" s="160" t="s">
        <v>369</v>
      </c>
      <c r="G38" s="169">
        <v>2600</v>
      </c>
      <c r="H38" s="195"/>
    </row>
    <row r="39" spans="1:8" ht="33.950000000000003" customHeight="1">
      <c r="B39" s="162">
        <v>456218219</v>
      </c>
      <c r="C39" s="163">
        <v>3841</v>
      </c>
      <c r="D39" s="186" t="s">
        <v>254</v>
      </c>
      <c r="E39" s="191" t="s">
        <v>269</v>
      </c>
      <c r="F39" s="190" t="s">
        <v>402</v>
      </c>
      <c r="G39" s="169">
        <v>2800</v>
      </c>
      <c r="H39" s="195"/>
    </row>
    <row r="40" spans="1:8" ht="33.950000000000003" customHeight="1">
      <c r="A40" s="51"/>
      <c r="B40" s="162">
        <v>456218219</v>
      </c>
      <c r="C40" s="163">
        <v>9980</v>
      </c>
      <c r="D40" s="186" t="s">
        <v>255</v>
      </c>
      <c r="E40" s="191" t="s">
        <v>244</v>
      </c>
      <c r="F40" s="160" t="s">
        <v>370</v>
      </c>
      <c r="G40" s="169">
        <v>2800</v>
      </c>
      <c r="H40" s="195"/>
    </row>
    <row r="41" spans="1:8" ht="33.950000000000003" customHeight="1">
      <c r="A41" s="216"/>
      <c r="B41" s="162">
        <v>456218219</v>
      </c>
      <c r="C41" s="163">
        <v>9836</v>
      </c>
      <c r="D41" s="186" t="s">
        <v>256</v>
      </c>
      <c r="E41" s="191" t="s">
        <v>269</v>
      </c>
      <c r="F41" s="190" t="s">
        <v>403</v>
      </c>
      <c r="G41" s="169">
        <v>3000</v>
      </c>
      <c r="H41" s="195"/>
    </row>
    <row r="42" spans="1:8" ht="33.950000000000003" customHeight="1">
      <c r="A42" s="216"/>
      <c r="B42" s="162">
        <v>456218219</v>
      </c>
      <c r="C42" s="163">
        <v>3865</v>
      </c>
      <c r="D42" s="186" t="s">
        <v>257</v>
      </c>
      <c r="E42" s="191" t="s">
        <v>246</v>
      </c>
      <c r="F42" s="160" t="s">
        <v>371</v>
      </c>
      <c r="G42" s="169">
        <v>3000</v>
      </c>
      <c r="H42" s="195"/>
    </row>
    <row r="43" spans="1:8" ht="33.950000000000003" customHeight="1">
      <c r="A43" s="216"/>
      <c r="B43" s="162">
        <v>456218219</v>
      </c>
      <c r="C43" s="163">
        <v>3100</v>
      </c>
      <c r="D43" s="186" t="s">
        <v>258</v>
      </c>
      <c r="E43" s="191" t="s">
        <v>269</v>
      </c>
      <c r="F43" s="160" t="s">
        <v>404</v>
      </c>
      <c r="G43" s="169">
        <v>3000</v>
      </c>
      <c r="H43" s="195"/>
    </row>
    <row r="44" spans="1:8" ht="33.950000000000003" customHeight="1">
      <c r="A44" s="216"/>
      <c r="B44" s="162">
        <v>456218219</v>
      </c>
      <c r="C44" s="163">
        <v>4916</v>
      </c>
      <c r="D44" s="186" t="s">
        <v>259</v>
      </c>
      <c r="E44" s="191" t="s">
        <v>270</v>
      </c>
      <c r="F44" s="160" t="s">
        <v>373</v>
      </c>
      <c r="G44" s="169">
        <v>3000</v>
      </c>
      <c r="H44" s="195"/>
    </row>
    <row r="45" spans="1:8" ht="33.950000000000003" customHeight="1">
      <c r="A45" s="245" t="s">
        <v>328</v>
      </c>
      <c r="B45" s="246">
        <v>456218219</v>
      </c>
      <c r="C45" s="247">
        <v>1694</v>
      </c>
      <c r="D45" s="248" t="s">
        <v>327</v>
      </c>
      <c r="E45" s="249" t="s">
        <v>270</v>
      </c>
      <c r="F45" s="250" t="s">
        <v>374</v>
      </c>
      <c r="G45" s="251">
        <v>3000</v>
      </c>
      <c r="H45" s="195"/>
    </row>
    <row r="46" spans="1:8" ht="33.950000000000003" customHeight="1">
      <c r="A46" s="216"/>
      <c r="B46" s="162">
        <v>456218219</v>
      </c>
      <c r="C46" s="163">
        <v>9447</v>
      </c>
      <c r="D46" s="186" t="s">
        <v>260</v>
      </c>
      <c r="E46" s="191" t="s">
        <v>270</v>
      </c>
      <c r="F46" s="160" t="s">
        <v>372</v>
      </c>
      <c r="G46" s="169">
        <v>3000</v>
      </c>
      <c r="H46" s="195"/>
    </row>
    <row r="47" spans="1:8" ht="33.950000000000003" customHeight="1">
      <c r="A47" s="245" t="s">
        <v>328</v>
      </c>
      <c r="B47" s="246">
        <v>456218219</v>
      </c>
      <c r="C47" s="247">
        <v>1748</v>
      </c>
      <c r="D47" s="248" t="s">
        <v>329</v>
      </c>
      <c r="E47" s="249" t="s">
        <v>270</v>
      </c>
      <c r="F47" s="250" t="s">
        <v>375</v>
      </c>
      <c r="G47" s="251">
        <v>3000</v>
      </c>
      <c r="H47" s="195"/>
    </row>
    <row r="48" spans="1:8" ht="33.950000000000003" customHeight="1">
      <c r="A48" s="216"/>
      <c r="B48" s="162">
        <v>456218219</v>
      </c>
      <c r="C48" s="163">
        <v>8761</v>
      </c>
      <c r="D48" s="186" t="s">
        <v>261</v>
      </c>
      <c r="E48" s="191" t="s">
        <v>270</v>
      </c>
      <c r="F48" s="160" t="s">
        <v>376</v>
      </c>
      <c r="G48" s="169">
        <v>3000</v>
      </c>
      <c r="H48" s="195"/>
    </row>
    <row r="49" spans="1:8" ht="33.950000000000003" customHeight="1">
      <c r="A49" s="245" t="s">
        <v>328</v>
      </c>
      <c r="B49" s="246">
        <v>456218219</v>
      </c>
      <c r="C49" s="247">
        <v>2196</v>
      </c>
      <c r="D49" s="248" t="s">
        <v>330</v>
      </c>
      <c r="E49" s="249" t="s">
        <v>270</v>
      </c>
      <c r="F49" s="252" t="s">
        <v>382</v>
      </c>
      <c r="G49" s="251">
        <v>3000</v>
      </c>
      <c r="H49" s="195"/>
    </row>
    <row r="50" spans="1:8" ht="33.950000000000003" customHeight="1">
      <c r="A50" s="245" t="s">
        <v>328</v>
      </c>
      <c r="B50" s="246">
        <v>456218219</v>
      </c>
      <c r="C50" s="247">
        <v>4046</v>
      </c>
      <c r="D50" s="248" t="s">
        <v>331</v>
      </c>
      <c r="E50" s="249" t="s">
        <v>270</v>
      </c>
      <c r="F50" s="252" t="s">
        <v>377</v>
      </c>
      <c r="G50" s="251">
        <v>3000</v>
      </c>
      <c r="H50" s="195"/>
    </row>
    <row r="51" spans="1:8" ht="33.950000000000003" customHeight="1">
      <c r="A51" s="216"/>
      <c r="B51" s="162">
        <v>456218219</v>
      </c>
      <c r="C51" s="163">
        <v>9942</v>
      </c>
      <c r="D51" s="186" t="s">
        <v>262</v>
      </c>
      <c r="E51" s="191" t="s">
        <v>246</v>
      </c>
      <c r="F51" s="160" t="s">
        <v>378</v>
      </c>
      <c r="G51" s="169">
        <v>3000</v>
      </c>
      <c r="H51" s="195"/>
    </row>
    <row r="52" spans="1:8" ht="33.950000000000003" customHeight="1">
      <c r="A52" s="51"/>
      <c r="B52" s="162">
        <v>456218219</v>
      </c>
      <c r="C52" s="163">
        <v>9676</v>
      </c>
      <c r="D52" s="186" t="s">
        <v>263</v>
      </c>
      <c r="E52" s="191" t="s">
        <v>269</v>
      </c>
      <c r="F52" s="160" t="s">
        <v>379</v>
      </c>
      <c r="G52" s="169">
        <v>3100</v>
      </c>
      <c r="H52" s="195"/>
    </row>
    <row r="53" spans="1:8" ht="33.950000000000003" customHeight="1">
      <c r="A53" s="51"/>
      <c r="B53" s="162">
        <v>456218219</v>
      </c>
      <c r="C53" s="163">
        <v>4879</v>
      </c>
      <c r="D53" s="186" t="s">
        <v>264</v>
      </c>
      <c r="E53" s="191" t="s">
        <v>271</v>
      </c>
      <c r="F53" s="160" t="s">
        <v>380</v>
      </c>
      <c r="G53" s="169">
        <v>3100</v>
      </c>
      <c r="H53" s="195"/>
    </row>
    <row r="54" spans="1:8" ht="33.950000000000003" customHeight="1">
      <c r="A54" s="51"/>
      <c r="B54" s="162">
        <v>456218219</v>
      </c>
      <c r="C54" s="163">
        <v>8822</v>
      </c>
      <c r="D54" s="186" t="s">
        <v>265</v>
      </c>
      <c r="E54" s="191" t="s">
        <v>246</v>
      </c>
      <c r="F54" s="190" t="s">
        <v>412</v>
      </c>
      <c r="G54" s="169">
        <v>3200</v>
      </c>
      <c r="H54" s="195"/>
    </row>
    <row r="55" spans="1:8" ht="33.950000000000003" customHeight="1">
      <c r="A55" s="51"/>
      <c r="B55" s="162">
        <v>456218219</v>
      </c>
      <c r="C55" s="163">
        <v>9782</v>
      </c>
      <c r="D55" s="186" t="s">
        <v>266</v>
      </c>
      <c r="E55" s="191" t="s">
        <v>269</v>
      </c>
      <c r="F55" s="190" t="s">
        <v>381</v>
      </c>
      <c r="G55" s="169">
        <v>3200</v>
      </c>
      <c r="H55" s="195"/>
    </row>
    <row r="56" spans="1:8" ht="33.950000000000003" customHeight="1">
      <c r="B56" s="162">
        <v>456218219</v>
      </c>
      <c r="C56" s="163">
        <v>3896</v>
      </c>
      <c r="D56" s="186" t="s">
        <v>267</v>
      </c>
      <c r="E56" s="191" t="s">
        <v>268</v>
      </c>
      <c r="F56" s="190" t="s">
        <v>405</v>
      </c>
      <c r="G56" s="169">
        <v>3200</v>
      </c>
      <c r="H56" s="195"/>
    </row>
    <row r="57" spans="1:8" ht="33.950000000000003" customHeight="1">
      <c r="A57" s="51"/>
      <c r="B57" s="162">
        <v>456218219</v>
      </c>
      <c r="C57" s="163">
        <v>2851</v>
      </c>
      <c r="D57" s="186" t="s">
        <v>204</v>
      </c>
      <c r="E57" s="191" t="s">
        <v>208</v>
      </c>
      <c r="F57" s="160" t="s">
        <v>383</v>
      </c>
      <c r="G57" s="169">
        <v>3200</v>
      </c>
      <c r="H57" s="195"/>
    </row>
    <row r="58" spans="1:8" ht="33.950000000000003" customHeight="1">
      <c r="A58" s="51"/>
      <c r="B58" s="162">
        <v>456218219</v>
      </c>
      <c r="C58" s="163">
        <v>9768</v>
      </c>
      <c r="D58" s="186" t="s">
        <v>205</v>
      </c>
      <c r="E58" s="191" t="s">
        <v>208</v>
      </c>
      <c r="F58" s="160" t="s">
        <v>384</v>
      </c>
      <c r="G58" s="169">
        <v>3250</v>
      </c>
      <c r="H58" s="195"/>
    </row>
    <row r="59" spans="1:8" ht="33.950000000000003" customHeight="1">
      <c r="A59" s="51"/>
      <c r="B59" s="162">
        <v>456218219</v>
      </c>
      <c r="C59" s="163">
        <v>9652</v>
      </c>
      <c r="D59" s="186" t="s">
        <v>206</v>
      </c>
      <c r="E59" s="191" t="s">
        <v>207</v>
      </c>
      <c r="F59" s="160" t="s">
        <v>385</v>
      </c>
      <c r="G59" s="169">
        <v>3300</v>
      </c>
      <c r="H59" s="195"/>
    </row>
    <row r="60" spans="1:8" ht="33.950000000000003" customHeight="1">
      <c r="A60" s="51"/>
      <c r="B60" s="162">
        <v>456218219</v>
      </c>
      <c r="C60" s="163">
        <v>3001</v>
      </c>
      <c r="D60" s="186" t="s">
        <v>209</v>
      </c>
      <c r="E60" s="191" t="s">
        <v>210</v>
      </c>
      <c r="F60" s="160" t="s">
        <v>386</v>
      </c>
      <c r="G60" s="169">
        <v>3300</v>
      </c>
      <c r="H60" s="195"/>
    </row>
    <row r="61" spans="1:8" ht="33.950000000000003" customHeight="1">
      <c r="A61" s="51"/>
      <c r="B61" s="162">
        <v>456218219</v>
      </c>
      <c r="C61" s="164" t="s">
        <v>132</v>
      </c>
      <c r="D61" s="187" t="s">
        <v>211</v>
      </c>
      <c r="E61" s="192" t="s">
        <v>212</v>
      </c>
      <c r="F61" s="190" t="s">
        <v>406</v>
      </c>
      <c r="G61" s="169">
        <v>3300</v>
      </c>
      <c r="H61" s="195"/>
    </row>
    <row r="62" spans="1:8" ht="33.950000000000003" customHeight="1">
      <c r="A62" s="51"/>
      <c r="B62" s="162">
        <v>456218219</v>
      </c>
      <c r="C62" s="164" t="s">
        <v>175</v>
      </c>
      <c r="D62" s="187" t="s">
        <v>213</v>
      </c>
      <c r="E62" s="191" t="s">
        <v>208</v>
      </c>
      <c r="F62" s="160" t="s">
        <v>387</v>
      </c>
      <c r="G62" s="169">
        <v>3320</v>
      </c>
      <c r="H62" s="195"/>
    </row>
    <row r="63" spans="1:8" ht="33.950000000000003" customHeight="1">
      <c r="B63" s="162">
        <v>456218219</v>
      </c>
      <c r="C63" s="165" t="s">
        <v>191</v>
      </c>
      <c r="D63" s="188" t="s">
        <v>214</v>
      </c>
      <c r="E63" s="191" t="s">
        <v>210</v>
      </c>
      <c r="F63" s="161" t="s">
        <v>388</v>
      </c>
      <c r="G63" s="170">
        <v>3500</v>
      </c>
      <c r="H63" s="196"/>
    </row>
    <row r="64" spans="1:8" ht="33.950000000000003" customHeight="1">
      <c r="A64" s="51"/>
      <c r="B64" s="166">
        <v>456218219</v>
      </c>
      <c r="C64" s="167">
        <v>2837</v>
      </c>
      <c r="D64" s="189" t="s">
        <v>216</v>
      </c>
      <c r="E64" s="191" t="s">
        <v>208</v>
      </c>
      <c r="F64" s="253" t="s">
        <v>413</v>
      </c>
      <c r="G64" s="170">
        <v>3500</v>
      </c>
      <c r="H64" s="196"/>
    </row>
    <row r="65" spans="1:8" ht="33.950000000000003" customHeight="1">
      <c r="A65" s="51"/>
      <c r="B65" s="162">
        <v>456218219</v>
      </c>
      <c r="C65" s="164" t="s">
        <v>179</v>
      </c>
      <c r="D65" s="187" t="s">
        <v>217</v>
      </c>
      <c r="E65" s="191" t="s">
        <v>207</v>
      </c>
      <c r="F65" s="160" t="s">
        <v>389</v>
      </c>
      <c r="G65" s="169">
        <v>3600</v>
      </c>
      <c r="H65" s="195"/>
    </row>
    <row r="66" spans="1:8" ht="33.950000000000003" customHeight="1">
      <c r="A66" s="51"/>
      <c r="B66" s="162">
        <v>456218219</v>
      </c>
      <c r="C66" s="163">
        <v>8969</v>
      </c>
      <c r="D66" s="186" t="s">
        <v>218</v>
      </c>
      <c r="E66" s="191" t="s">
        <v>219</v>
      </c>
      <c r="F66" s="190" t="s">
        <v>414</v>
      </c>
      <c r="G66" s="169">
        <v>3600</v>
      </c>
      <c r="H66" s="195"/>
    </row>
    <row r="67" spans="1:8" ht="33.950000000000003" customHeight="1">
      <c r="A67" s="51"/>
      <c r="B67" s="162">
        <v>456218219</v>
      </c>
      <c r="C67" s="163">
        <v>8914</v>
      </c>
      <c r="D67" s="186" t="s">
        <v>220</v>
      </c>
      <c r="E67" s="191" t="s">
        <v>221</v>
      </c>
      <c r="F67" s="190" t="s">
        <v>396</v>
      </c>
      <c r="G67" s="169">
        <v>4100</v>
      </c>
      <c r="H67" s="195"/>
    </row>
    <row r="68" spans="1:8" ht="33.950000000000003" customHeight="1">
      <c r="A68" s="51"/>
      <c r="B68" s="162">
        <v>456218219</v>
      </c>
      <c r="C68" s="163">
        <v>4886</v>
      </c>
      <c r="D68" s="186" t="s">
        <v>222</v>
      </c>
      <c r="E68" s="191" t="s">
        <v>223</v>
      </c>
      <c r="F68" s="160" t="s">
        <v>390</v>
      </c>
      <c r="G68" s="169">
        <v>4200</v>
      </c>
      <c r="H68" s="195"/>
    </row>
    <row r="69" spans="1:8" ht="33.950000000000003" customHeight="1">
      <c r="B69" s="162">
        <v>456218219</v>
      </c>
      <c r="C69" s="163">
        <v>4060</v>
      </c>
      <c r="D69" s="186" t="s">
        <v>224</v>
      </c>
      <c r="E69" s="191" t="s">
        <v>225</v>
      </c>
      <c r="F69" s="160" t="s">
        <v>391</v>
      </c>
      <c r="G69" s="169">
        <v>4500</v>
      </c>
      <c r="H69" s="195"/>
    </row>
    <row r="70" spans="1:8" ht="33.950000000000003" customHeight="1">
      <c r="B70" s="162">
        <v>456218219</v>
      </c>
      <c r="C70" s="163">
        <v>4077</v>
      </c>
      <c r="D70" s="186" t="s">
        <v>226</v>
      </c>
      <c r="E70" s="191" t="s">
        <v>227</v>
      </c>
      <c r="F70" s="190" t="s">
        <v>392</v>
      </c>
      <c r="G70" s="169">
        <v>4800</v>
      </c>
      <c r="H70" s="195"/>
    </row>
    <row r="71" spans="1:8" ht="57" customHeight="1">
      <c r="A71" s="51"/>
      <c r="B71" s="162">
        <v>456218219</v>
      </c>
      <c r="C71" s="163">
        <v>4893</v>
      </c>
      <c r="D71" s="186" t="s">
        <v>228</v>
      </c>
      <c r="E71" s="191" t="s">
        <v>229</v>
      </c>
      <c r="F71" s="190" t="s">
        <v>393</v>
      </c>
      <c r="G71" s="169">
        <v>4800</v>
      </c>
      <c r="H71" s="195"/>
    </row>
    <row r="72" spans="1:8" ht="57" customHeight="1">
      <c r="B72" s="162">
        <v>456218219</v>
      </c>
      <c r="C72" s="163">
        <v>4084</v>
      </c>
      <c r="D72" s="186" t="s">
        <v>230</v>
      </c>
      <c r="E72" s="191" t="s">
        <v>223</v>
      </c>
      <c r="F72" s="190" t="s">
        <v>394</v>
      </c>
      <c r="G72" s="169">
        <v>5000</v>
      </c>
      <c r="H72" s="195"/>
    </row>
    <row r="73" spans="1:8" ht="57" customHeight="1">
      <c r="A73" s="51"/>
      <c r="B73" s="162">
        <v>456218219</v>
      </c>
      <c r="C73" s="163">
        <v>9904</v>
      </c>
      <c r="D73" s="186" t="s">
        <v>231</v>
      </c>
      <c r="E73" s="191" t="s">
        <v>207</v>
      </c>
      <c r="F73" s="190" t="s">
        <v>408</v>
      </c>
      <c r="G73" s="169">
        <v>5000</v>
      </c>
      <c r="H73" s="195"/>
    </row>
    <row r="74" spans="1:8" ht="57" customHeight="1">
      <c r="B74" s="162">
        <v>456218219</v>
      </c>
      <c r="C74" s="164" t="s">
        <v>192</v>
      </c>
      <c r="D74" s="187" t="s">
        <v>215</v>
      </c>
      <c r="E74" s="191" t="s">
        <v>233</v>
      </c>
      <c r="F74" s="190" t="s">
        <v>395</v>
      </c>
      <c r="G74" s="169">
        <v>5300</v>
      </c>
      <c r="H74" s="195"/>
    </row>
    <row r="75" spans="1:8" ht="57" customHeight="1">
      <c r="B75" s="162">
        <v>456218219</v>
      </c>
      <c r="C75" s="164" t="s">
        <v>193</v>
      </c>
      <c r="D75" s="187" t="s">
        <v>234</v>
      </c>
      <c r="E75" s="191" t="s">
        <v>232</v>
      </c>
      <c r="F75" s="190" t="s">
        <v>407</v>
      </c>
      <c r="G75" s="169">
        <v>5900</v>
      </c>
      <c r="H75" s="195"/>
    </row>
    <row r="76" spans="1:8" ht="57" customHeight="1">
      <c r="B76" s="162">
        <v>456218219</v>
      </c>
      <c r="C76" s="164" t="s">
        <v>194</v>
      </c>
      <c r="D76" s="187" t="s">
        <v>235</v>
      </c>
      <c r="E76" s="191" t="s">
        <v>237</v>
      </c>
      <c r="F76" s="190" t="s">
        <v>409</v>
      </c>
      <c r="G76" s="169">
        <v>8000</v>
      </c>
      <c r="H76" s="195"/>
    </row>
    <row r="77" spans="1:8" ht="57" customHeight="1">
      <c r="A77" s="51"/>
      <c r="B77" s="162">
        <v>456218219</v>
      </c>
      <c r="C77" s="164" t="s">
        <v>195</v>
      </c>
      <c r="D77" s="187" t="s">
        <v>236</v>
      </c>
      <c r="E77" s="191" t="s">
        <v>238</v>
      </c>
      <c r="F77" s="190" t="s">
        <v>410</v>
      </c>
      <c r="G77" s="169">
        <v>8000</v>
      </c>
      <c r="H77" s="195"/>
    </row>
    <row r="78" spans="1:8" ht="57" customHeight="1">
      <c r="B78" s="162">
        <v>456218219</v>
      </c>
      <c r="C78" s="164" t="s">
        <v>196</v>
      </c>
      <c r="D78" s="187" t="s">
        <v>239</v>
      </c>
      <c r="E78" s="191" t="s">
        <v>237</v>
      </c>
      <c r="F78" s="190" t="s">
        <v>411</v>
      </c>
      <c r="G78" s="169">
        <v>10000</v>
      </c>
      <c r="H78" s="195"/>
    </row>
    <row r="79" spans="1:8" ht="57" customHeight="1" thickBot="1">
      <c r="B79" s="162">
        <v>456218219</v>
      </c>
      <c r="C79" s="163">
        <v>3988</v>
      </c>
      <c r="D79" s="187" t="s">
        <v>279</v>
      </c>
      <c r="E79" s="191" t="s">
        <v>237</v>
      </c>
      <c r="F79" s="190" t="s">
        <v>397</v>
      </c>
      <c r="G79" s="169">
        <v>10000</v>
      </c>
      <c r="H79" s="195"/>
    </row>
    <row r="80" spans="1:8" ht="22.5" thickTop="1" thickBot="1">
      <c r="A80" s="51"/>
      <c r="B80" s="51"/>
      <c r="H80" s="197">
        <f>SUM(H28:H79)</f>
        <v>0</v>
      </c>
    </row>
    <row r="81" spans="1:9" ht="24.95" customHeight="1" thickTop="1">
      <c r="B81" s="51"/>
    </row>
    <row r="82" spans="1:9" ht="24.95" customHeight="1">
      <c r="B82" s="51"/>
    </row>
    <row r="83" spans="1:9" ht="24.95" customHeight="1">
      <c r="B83" s="51"/>
    </row>
    <row r="84" spans="1:9" ht="24.95" customHeight="1">
      <c r="B84" s="51"/>
    </row>
    <row r="85" spans="1:9" ht="24.95" customHeight="1">
      <c r="B85" s="51"/>
    </row>
    <row r="86" spans="1:9" ht="24.95" customHeight="1">
      <c r="B86" s="51"/>
    </row>
    <row r="87" spans="1:9" ht="24.95" customHeight="1">
      <c r="B87" s="51"/>
    </row>
    <row r="88" spans="1:9" ht="24.95" customHeight="1">
      <c r="B88" s="51"/>
    </row>
    <row r="89" spans="1:9" ht="24.95" customHeight="1">
      <c r="B89" s="51"/>
    </row>
    <row r="90" spans="1:9" ht="24.95" customHeight="1">
      <c r="B90" s="51"/>
    </row>
    <row r="91" spans="1:9" s="22" customFormat="1" ht="24.95" customHeight="1">
      <c r="A91" s="153"/>
      <c r="B91" s="51"/>
      <c r="D91" s="156"/>
      <c r="E91" s="156"/>
      <c r="F91" s="14"/>
      <c r="G91" s="2"/>
      <c r="H91" s="21"/>
      <c r="I91" s="14"/>
    </row>
    <row r="92" spans="1:9" s="22" customFormat="1" ht="24.95" customHeight="1">
      <c r="A92" s="153"/>
      <c r="B92" s="51"/>
      <c r="D92" s="156"/>
      <c r="E92" s="156"/>
      <c r="F92" s="14"/>
      <c r="G92" s="2"/>
      <c r="H92" s="21"/>
      <c r="I92" s="14"/>
    </row>
    <row r="93" spans="1:9" s="22" customFormat="1" ht="24.95" customHeight="1">
      <c r="A93" s="153"/>
      <c r="B93" s="51"/>
      <c r="D93" s="156"/>
      <c r="E93" s="156"/>
      <c r="F93" s="14"/>
      <c r="G93" s="2"/>
      <c r="H93" s="21"/>
      <c r="I93" s="14"/>
    </row>
    <row r="94" spans="1:9" s="22" customFormat="1" ht="24.95" customHeight="1">
      <c r="A94" s="153"/>
      <c r="B94" s="51"/>
      <c r="D94" s="156"/>
      <c r="E94" s="156"/>
      <c r="F94" s="14"/>
      <c r="G94" s="2"/>
      <c r="H94" s="21"/>
      <c r="I94" s="14"/>
    </row>
    <row r="95" spans="1:9" s="22" customFormat="1" ht="24.95" customHeight="1">
      <c r="A95" s="153"/>
      <c r="B95" s="51"/>
      <c r="D95" s="156"/>
      <c r="E95" s="156"/>
      <c r="F95" s="14"/>
      <c r="G95" s="2"/>
      <c r="H95" s="21"/>
      <c r="I95" s="14"/>
    </row>
    <row r="96" spans="1:9" s="22" customFormat="1" ht="24.95" customHeight="1">
      <c r="A96" s="153"/>
      <c r="B96" s="51"/>
      <c r="D96" s="156"/>
      <c r="E96" s="156"/>
      <c r="F96" s="14"/>
      <c r="G96" s="2"/>
      <c r="H96" s="21"/>
      <c r="I96" s="14"/>
    </row>
    <row r="97" spans="1:9" s="22" customFormat="1" ht="24.95" customHeight="1">
      <c r="A97" s="153"/>
      <c r="B97" s="51"/>
      <c r="D97" s="156"/>
      <c r="E97" s="156"/>
      <c r="F97" s="14"/>
      <c r="G97" s="2"/>
      <c r="H97" s="21"/>
      <c r="I97" s="14"/>
    </row>
    <row r="98" spans="1:9" s="22" customFormat="1" ht="24.95" customHeight="1">
      <c r="A98" s="153"/>
      <c r="B98" s="51"/>
      <c r="D98" s="156"/>
      <c r="E98" s="156"/>
      <c r="F98" s="14"/>
      <c r="G98" s="2"/>
      <c r="H98" s="21"/>
      <c r="I98" s="14"/>
    </row>
    <row r="99" spans="1:9" s="22" customFormat="1" ht="24.95" customHeight="1">
      <c r="A99" s="153"/>
      <c r="B99" s="51"/>
      <c r="D99" s="156"/>
      <c r="E99" s="156"/>
      <c r="F99" s="14"/>
      <c r="G99" s="2"/>
      <c r="H99" s="21"/>
      <c r="I99" s="14"/>
    </row>
    <row r="100" spans="1:9" s="22" customFormat="1" ht="24.95" customHeight="1">
      <c r="A100" s="153"/>
      <c r="B100" s="51"/>
      <c r="D100" s="156"/>
      <c r="E100" s="156"/>
      <c r="F100" s="14"/>
      <c r="G100" s="2"/>
      <c r="H100" s="21"/>
      <c r="I100" s="14"/>
    </row>
    <row r="101" spans="1:9" s="22" customFormat="1" ht="24.95" customHeight="1">
      <c r="A101" s="153"/>
      <c r="B101" s="51"/>
      <c r="D101" s="156"/>
      <c r="E101" s="156"/>
      <c r="F101" s="14"/>
      <c r="G101" s="2"/>
      <c r="H101" s="21"/>
      <c r="I101" s="14"/>
    </row>
    <row r="102" spans="1:9" s="22" customFormat="1" ht="24.95" customHeight="1">
      <c r="A102" s="153"/>
      <c r="B102" s="51"/>
      <c r="D102" s="156"/>
      <c r="E102" s="156"/>
      <c r="F102" s="14"/>
      <c r="G102" s="2"/>
      <c r="H102" s="21"/>
      <c r="I102" s="14"/>
    </row>
    <row r="103" spans="1:9" s="22" customFormat="1">
      <c r="A103" s="153"/>
      <c r="B103" s="51"/>
      <c r="D103" s="156"/>
      <c r="E103" s="156"/>
      <c r="F103" s="14"/>
      <c r="G103" s="2"/>
      <c r="H103" s="21"/>
      <c r="I103" s="14"/>
    </row>
    <row r="104" spans="1:9" s="22" customFormat="1">
      <c r="A104" s="153"/>
      <c r="B104" s="51"/>
      <c r="D104" s="156"/>
      <c r="E104" s="156"/>
      <c r="F104" s="14"/>
      <c r="G104" s="2"/>
      <c r="H104" s="21"/>
      <c r="I104" s="14"/>
    </row>
    <row r="105" spans="1:9" s="22" customFormat="1">
      <c r="A105" s="153"/>
      <c r="B105" s="51"/>
      <c r="D105" s="156"/>
      <c r="E105" s="156"/>
      <c r="F105" s="14"/>
      <c r="G105" s="2"/>
      <c r="H105" s="21"/>
      <c r="I105" s="14"/>
    </row>
    <row r="106" spans="1:9" s="22" customFormat="1">
      <c r="A106" s="153"/>
      <c r="B106" s="51"/>
      <c r="D106" s="156"/>
      <c r="E106" s="156"/>
      <c r="F106" s="14"/>
      <c r="G106" s="2"/>
      <c r="H106" s="21"/>
      <c r="I106" s="14"/>
    </row>
    <row r="107" spans="1:9" s="22" customFormat="1">
      <c r="A107" s="153"/>
      <c r="B107" s="51"/>
      <c r="D107" s="156"/>
      <c r="E107" s="156"/>
      <c r="F107" s="14"/>
      <c r="G107" s="2"/>
      <c r="H107" s="21"/>
      <c r="I107" s="14"/>
    </row>
    <row r="108" spans="1:9" s="22" customFormat="1">
      <c r="A108" s="153"/>
      <c r="B108" s="51"/>
      <c r="D108" s="156"/>
      <c r="E108" s="156"/>
      <c r="F108" s="14"/>
      <c r="G108" s="2"/>
      <c r="H108" s="21"/>
      <c r="I108" s="14"/>
    </row>
    <row r="109" spans="1:9" s="22" customFormat="1">
      <c r="A109" s="153"/>
      <c r="B109" s="51"/>
      <c r="D109" s="156"/>
      <c r="E109" s="156"/>
      <c r="F109" s="14"/>
      <c r="G109" s="2"/>
      <c r="H109" s="21"/>
      <c r="I109" s="14"/>
    </row>
    <row r="110" spans="1:9" s="22" customFormat="1">
      <c r="A110" s="153"/>
      <c r="B110" s="51"/>
      <c r="D110" s="156"/>
      <c r="E110" s="156"/>
      <c r="F110" s="14"/>
      <c r="G110" s="2"/>
      <c r="H110" s="21"/>
      <c r="I110" s="14"/>
    </row>
    <row r="111" spans="1:9" s="22" customFormat="1">
      <c r="A111" s="153"/>
      <c r="B111" s="51"/>
      <c r="D111" s="156"/>
      <c r="E111" s="156"/>
      <c r="F111" s="14"/>
      <c r="G111" s="2"/>
      <c r="H111" s="21"/>
      <c r="I111" s="14"/>
    </row>
    <row r="112" spans="1:9" s="22" customFormat="1">
      <c r="A112" s="153"/>
      <c r="B112" s="51"/>
      <c r="D112" s="156"/>
      <c r="E112" s="156"/>
      <c r="F112" s="14"/>
      <c r="G112" s="2"/>
      <c r="H112" s="21"/>
      <c r="I112" s="14"/>
    </row>
    <row r="113" spans="1:9" s="22" customFormat="1">
      <c r="A113" s="153"/>
      <c r="B113" s="51"/>
      <c r="D113" s="156"/>
      <c r="E113" s="156"/>
      <c r="F113" s="14"/>
      <c r="G113" s="2"/>
      <c r="H113" s="21"/>
      <c r="I113" s="14"/>
    </row>
    <row r="114" spans="1:9" s="22" customFormat="1">
      <c r="A114" s="153"/>
      <c r="B114" s="51"/>
      <c r="D114" s="156"/>
      <c r="E114" s="156"/>
      <c r="F114" s="14"/>
      <c r="G114" s="2"/>
      <c r="H114" s="21"/>
      <c r="I114" s="14"/>
    </row>
    <row r="115" spans="1:9" s="22" customFormat="1">
      <c r="A115" s="153"/>
      <c r="B115" s="51"/>
      <c r="D115" s="156"/>
      <c r="E115" s="156"/>
      <c r="F115" s="14"/>
      <c r="G115" s="2"/>
      <c r="H115" s="21"/>
      <c r="I115" s="14"/>
    </row>
    <row r="116" spans="1:9" s="22" customFormat="1">
      <c r="A116" s="153"/>
      <c r="B116" s="51"/>
      <c r="D116" s="156"/>
      <c r="E116" s="156"/>
      <c r="F116" s="14"/>
      <c r="G116" s="2"/>
      <c r="H116" s="21"/>
      <c r="I116" s="14"/>
    </row>
    <row r="117" spans="1:9" s="22" customFormat="1">
      <c r="A117" s="153"/>
      <c r="B117" s="51"/>
      <c r="D117" s="156"/>
      <c r="E117" s="156"/>
      <c r="F117" s="14"/>
      <c r="G117" s="2"/>
      <c r="H117" s="21"/>
      <c r="I117" s="14"/>
    </row>
    <row r="118" spans="1:9" s="22" customFormat="1">
      <c r="A118" s="153"/>
      <c r="B118" s="51"/>
      <c r="D118" s="156"/>
      <c r="E118" s="156"/>
      <c r="F118" s="14"/>
      <c r="G118" s="2"/>
      <c r="H118" s="21"/>
      <c r="I118" s="14"/>
    </row>
    <row r="119" spans="1:9" s="22" customFormat="1">
      <c r="A119" s="153"/>
      <c r="B119" s="51"/>
      <c r="D119" s="156"/>
      <c r="E119" s="156"/>
      <c r="F119" s="14"/>
      <c r="G119" s="2"/>
      <c r="H119" s="21"/>
      <c r="I119" s="14"/>
    </row>
    <row r="120" spans="1:9" s="22" customFormat="1">
      <c r="A120" s="153"/>
      <c r="B120" s="51"/>
      <c r="D120" s="156"/>
      <c r="E120" s="156"/>
      <c r="F120" s="14"/>
      <c r="G120" s="2"/>
      <c r="H120" s="21"/>
      <c r="I120" s="14"/>
    </row>
    <row r="121" spans="1:9" s="22" customFormat="1">
      <c r="A121" s="153"/>
      <c r="B121" s="51"/>
      <c r="D121" s="156"/>
      <c r="E121" s="156"/>
      <c r="F121" s="14"/>
      <c r="G121" s="2"/>
      <c r="H121" s="21"/>
      <c r="I121" s="14"/>
    </row>
    <row r="122" spans="1:9" s="22" customFormat="1">
      <c r="A122" s="153"/>
      <c r="B122" s="51"/>
      <c r="D122" s="156"/>
      <c r="E122" s="156"/>
      <c r="F122" s="14"/>
      <c r="G122" s="2"/>
      <c r="H122" s="21"/>
      <c r="I122" s="14"/>
    </row>
    <row r="123" spans="1:9" s="22" customFormat="1">
      <c r="A123" s="153"/>
      <c r="B123" s="51"/>
      <c r="D123" s="156"/>
      <c r="E123" s="156"/>
      <c r="F123" s="14"/>
      <c r="G123" s="2"/>
      <c r="H123" s="21"/>
      <c r="I123" s="14"/>
    </row>
    <row r="124" spans="1:9" s="22" customFormat="1">
      <c r="A124" s="153"/>
      <c r="B124" s="51"/>
      <c r="D124" s="156"/>
      <c r="E124" s="156"/>
      <c r="F124" s="14"/>
      <c r="G124" s="2"/>
      <c r="H124" s="21"/>
      <c r="I124" s="14"/>
    </row>
    <row r="125" spans="1:9" s="22" customFormat="1">
      <c r="A125" s="153"/>
      <c r="B125" s="51"/>
      <c r="D125" s="156"/>
      <c r="E125" s="156"/>
      <c r="F125" s="14"/>
      <c r="G125" s="2"/>
      <c r="H125" s="21"/>
      <c r="I125" s="14"/>
    </row>
    <row r="126" spans="1:9" s="22" customFormat="1">
      <c r="A126" s="153"/>
      <c r="B126" s="51"/>
      <c r="D126" s="156"/>
      <c r="E126" s="156"/>
      <c r="F126" s="14"/>
      <c r="G126" s="2"/>
      <c r="H126" s="21"/>
      <c r="I126" s="14"/>
    </row>
    <row r="127" spans="1:9" s="22" customFormat="1">
      <c r="A127" s="153"/>
      <c r="B127" s="51"/>
      <c r="D127" s="156"/>
      <c r="E127" s="156"/>
      <c r="F127" s="14"/>
      <c r="G127" s="2"/>
      <c r="H127" s="21"/>
      <c r="I127" s="14"/>
    </row>
    <row r="128" spans="1:9" s="22" customFormat="1">
      <c r="A128" s="153"/>
      <c r="B128" s="51"/>
      <c r="D128" s="156"/>
      <c r="E128" s="156"/>
      <c r="F128" s="14"/>
      <c r="G128" s="2"/>
      <c r="H128" s="21"/>
      <c r="I128" s="14"/>
    </row>
    <row r="129" spans="1:9" s="22" customFormat="1">
      <c r="A129" s="153"/>
      <c r="B129" s="51"/>
      <c r="D129" s="156"/>
      <c r="E129" s="156"/>
      <c r="F129" s="14"/>
      <c r="G129" s="2"/>
      <c r="H129" s="21"/>
      <c r="I129" s="14"/>
    </row>
    <row r="130" spans="1:9" s="22" customFormat="1">
      <c r="A130" s="153"/>
      <c r="B130" s="51"/>
      <c r="D130" s="156"/>
      <c r="E130" s="156"/>
      <c r="F130" s="14"/>
      <c r="G130" s="2"/>
      <c r="H130" s="21"/>
      <c r="I130" s="14"/>
    </row>
    <row r="131" spans="1:9" s="22" customFormat="1">
      <c r="A131" s="153"/>
      <c r="B131" s="51"/>
      <c r="D131" s="156"/>
      <c r="E131" s="156"/>
      <c r="F131" s="14"/>
      <c r="G131" s="2"/>
      <c r="H131" s="21"/>
      <c r="I131" s="14"/>
    </row>
    <row r="132" spans="1:9" s="22" customFormat="1">
      <c r="A132" s="153"/>
      <c r="B132" s="51"/>
      <c r="D132" s="156"/>
      <c r="E132" s="156"/>
      <c r="F132" s="14"/>
      <c r="G132" s="2"/>
      <c r="H132" s="21"/>
      <c r="I132" s="14"/>
    </row>
    <row r="133" spans="1:9" s="22" customFormat="1">
      <c r="A133" s="153"/>
      <c r="B133" s="51"/>
      <c r="D133" s="156"/>
      <c r="E133" s="156"/>
      <c r="F133" s="14"/>
      <c r="G133" s="2"/>
      <c r="H133" s="21"/>
      <c r="I133" s="14"/>
    </row>
    <row r="134" spans="1:9" s="22" customFormat="1">
      <c r="A134" s="153"/>
      <c r="B134" s="51"/>
      <c r="D134" s="156"/>
      <c r="E134" s="156"/>
      <c r="F134" s="14"/>
      <c r="G134" s="2"/>
      <c r="H134" s="21"/>
      <c r="I134" s="14"/>
    </row>
    <row r="135" spans="1:9" s="22" customFormat="1">
      <c r="A135" s="153"/>
      <c r="B135" s="51"/>
      <c r="D135" s="156"/>
      <c r="E135" s="156"/>
      <c r="F135" s="14"/>
      <c r="G135" s="2"/>
      <c r="H135" s="21"/>
      <c r="I135" s="14"/>
    </row>
    <row r="136" spans="1:9" s="22" customFormat="1">
      <c r="A136" s="153"/>
      <c r="B136" s="51"/>
      <c r="D136" s="156"/>
      <c r="E136" s="156"/>
      <c r="F136" s="14"/>
      <c r="G136" s="2"/>
      <c r="H136" s="21"/>
      <c r="I136" s="14"/>
    </row>
    <row r="137" spans="1:9" s="22" customFormat="1">
      <c r="A137" s="153"/>
      <c r="B137" s="51"/>
      <c r="D137" s="156"/>
      <c r="E137" s="156"/>
      <c r="F137" s="14"/>
      <c r="G137" s="2"/>
      <c r="H137" s="21"/>
      <c r="I137" s="14"/>
    </row>
    <row r="138" spans="1:9" s="22" customFormat="1">
      <c r="A138" s="153"/>
      <c r="B138" s="51"/>
      <c r="D138" s="156"/>
      <c r="E138" s="156"/>
      <c r="F138" s="14"/>
      <c r="G138" s="2"/>
      <c r="H138" s="21"/>
      <c r="I138" s="14"/>
    </row>
    <row r="139" spans="1:9" s="22" customFormat="1">
      <c r="A139" s="153"/>
      <c r="B139" s="51"/>
      <c r="D139" s="156"/>
      <c r="E139" s="156"/>
      <c r="F139" s="14"/>
      <c r="G139" s="2"/>
      <c r="H139" s="21"/>
      <c r="I139" s="14"/>
    </row>
    <row r="140" spans="1:9" s="22" customFormat="1">
      <c r="A140" s="153"/>
      <c r="B140" s="51"/>
      <c r="D140" s="156"/>
      <c r="E140" s="156"/>
      <c r="F140" s="14"/>
      <c r="G140" s="2"/>
      <c r="H140" s="21"/>
      <c r="I140" s="14"/>
    </row>
    <row r="141" spans="1:9" s="22" customFormat="1">
      <c r="A141" s="153"/>
      <c r="B141" s="51"/>
      <c r="D141" s="156"/>
      <c r="E141" s="156"/>
      <c r="F141" s="14"/>
      <c r="G141" s="2"/>
      <c r="H141" s="21"/>
      <c r="I141" s="14"/>
    </row>
    <row r="142" spans="1:9" s="22" customFormat="1">
      <c r="A142" s="153"/>
      <c r="B142" s="51"/>
      <c r="D142" s="156"/>
      <c r="E142" s="156"/>
      <c r="F142" s="14"/>
      <c r="G142" s="2"/>
      <c r="H142" s="21"/>
      <c r="I142" s="14"/>
    </row>
    <row r="143" spans="1:9" s="22" customFormat="1">
      <c r="A143" s="153"/>
      <c r="B143" s="51"/>
      <c r="D143" s="156"/>
      <c r="E143" s="156"/>
      <c r="F143" s="14"/>
      <c r="G143" s="2"/>
      <c r="H143" s="21"/>
      <c r="I143" s="14"/>
    </row>
    <row r="144" spans="1:9" s="22" customFormat="1">
      <c r="A144" s="153"/>
      <c r="B144" s="51"/>
      <c r="D144" s="156"/>
      <c r="E144" s="156"/>
      <c r="F144" s="14"/>
      <c r="G144" s="2"/>
      <c r="H144" s="21"/>
      <c r="I144" s="14"/>
    </row>
    <row r="145" spans="1:9" s="22" customFormat="1">
      <c r="A145" s="153"/>
      <c r="B145" s="51"/>
      <c r="D145" s="156"/>
      <c r="E145" s="156"/>
      <c r="F145" s="14"/>
      <c r="G145" s="2"/>
      <c r="H145" s="21"/>
      <c r="I145" s="14"/>
    </row>
    <row r="146" spans="1:9" s="22" customFormat="1">
      <c r="A146" s="153"/>
      <c r="B146" s="51"/>
      <c r="D146" s="156"/>
      <c r="E146" s="156"/>
      <c r="F146" s="14"/>
      <c r="G146" s="2"/>
      <c r="H146" s="21"/>
      <c r="I146" s="14"/>
    </row>
    <row r="147" spans="1:9" s="22" customFormat="1">
      <c r="A147" s="153"/>
      <c r="B147" s="51"/>
      <c r="D147" s="156"/>
      <c r="E147" s="156"/>
      <c r="F147" s="14"/>
      <c r="G147" s="2"/>
      <c r="H147" s="21"/>
      <c r="I147" s="14"/>
    </row>
    <row r="148" spans="1:9" s="22" customFormat="1">
      <c r="A148" s="153"/>
      <c r="B148" s="51"/>
      <c r="D148" s="156"/>
      <c r="E148" s="156"/>
      <c r="F148" s="14"/>
      <c r="G148" s="2"/>
      <c r="H148" s="21"/>
      <c r="I148" s="14"/>
    </row>
    <row r="149" spans="1:9" s="22" customFormat="1">
      <c r="A149" s="153"/>
      <c r="B149" s="51"/>
      <c r="D149" s="156"/>
      <c r="E149" s="156"/>
      <c r="F149" s="14"/>
      <c r="G149" s="2"/>
      <c r="H149" s="21"/>
      <c r="I149" s="14"/>
    </row>
    <row r="150" spans="1:9" s="22" customFormat="1">
      <c r="A150" s="153"/>
      <c r="B150" s="51"/>
      <c r="D150" s="156"/>
      <c r="E150" s="156"/>
      <c r="F150" s="14"/>
      <c r="G150" s="2"/>
      <c r="H150" s="21"/>
      <c r="I150" s="14"/>
    </row>
    <row r="151" spans="1:9" s="22" customFormat="1">
      <c r="A151" s="153"/>
      <c r="B151" s="51"/>
      <c r="D151" s="156"/>
      <c r="E151" s="156"/>
      <c r="F151" s="14"/>
      <c r="G151" s="2"/>
      <c r="H151" s="21"/>
      <c r="I151" s="14"/>
    </row>
    <row r="152" spans="1:9" s="22" customFormat="1">
      <c r="A152" s="153"/>
      <c r="B152" s="51"/>
      <c r="D152" s="156"/>
      <c r="E152" s="156"/>
      <c r="F152" s="14"/>
      <c r="G152" s="2"/>
      <c r="H152" s="21"/>
      <c r="I152" s="14"/>
    </row>
    <row r="153" spans="1:9" s="22" customFormat="1">
      <c r="A153" s="153"/>
      <c r="B153" s="51"/>
      <c r="D153" s="156"/>
      <c r="E153" s="156"/>
      <c r="F153" s="14"/>
      <c r="G153" s="2"/>
      <c r="H153" s="21"/>
      <c r="I153" s="14"/>
    </row>
    <row r="154" spans="1:9" s="22" customFormat="1">
      <c r="A154" s="153"/>
      <c r="B154" s="51"/>
      <c r="D154" s="156"/>
      <c r="E154" s="156"/>
      <c r="F154" s="14"/>
      <c r="G154" s="2"/>
      <c r="H154" s="21"/>
      <c r="I154" s="14"/>
    </row>
    <row r="155" spans="1:9" s="22" customFormat="1">
      <c r="A155" s="153"/>
      <c r="B155" s="51"/>
      <c r="D155" s="156"/>
      <c r="E155" s="156"/>
      <c r="F155" s="14"/>
      <c r="G155" s="2"/>
      <c r="H155" s="21"/>
      <c r="I155" s="14"/>
    </row>
    <row r="156" spans="1:9" s="22" customFormat="1">
      <c r="A156" s="153"/>
      <c r="B156" s="51"/>
      <c r="D156" s="156"/>
      <c r="E156" s="156"/>
      <c r="F156" s="14"/>
      <c r="G156" s="2"/>
      <c r="H156" s="21"/>
      <c r="I156" s="14"/>
    </row>
    <row r="157" spans="1:9" s="22" customFormat="1">
      <c r="A157" s="153"/>
      <c r="B157" s="51"/>
      <c r="D157" s="156"/>
      <c r="E157" s="156"/>
      <c r="F157" s="14"/>
      <c r="G157" s="2"/>
      <c r="H157" s="21"/>
      <c r="I157" s="14"/>
    </row>
    <row r="158" spans="1:9" s="22" customFormat="1">
      <c r="A158" s="153"/>
      <c r="B158" s="51"/>
      <c r="D158" s="156"/>
      <c r="E158" s="156"/>
      <c r="F158" s="14"/>
      <c r="G158" s="2"/>
      <c r="H158" s="21"/>
      <c r="I158" s="14"/>
    </row>
    <row r="159" spans="1:9" s="22" customFormat="1">
      <c r="A159" s="153"/>
      <c r="B159" s="51"/>
      <c r="D159" s="156"/>
      <c r="E159" s="156"/>
      <c r="F159" s="14"/>
      <c r="G159" s="2"/>
      <c r="H159" s="21"/>
      <c r="I159" s="14"/>
    </row>
    <row r="160" spans="1:9" s="22" customFormat="1">
      <c r="A160" s="153"/>
      <c r="B160" s="51"/>
      <c r="D160" s="156"/>
      <c r="E160" s="156"/>
      <c r="F160" s="14"/>
      <c r="G160" s="2"/>
      <c r="H160" s="21"/>
      <c r="I160" s="14"/>
    </row>
    <row r="161" spans="1:9" s="22" customFormat="1">
      <c r="A161" s="153"/>
      <c r="B161" s="51"/>
      <c r="D161" s="156"/>
      <c r="E161" s="156"/>
      <c r="F161" s="14"/>
      <c r="G161" s="2"/>
      <c r="H161" s="21"/>
      <c r="I161" s="14"/>
    </row>
    <row r="162" spans="1:9" s="22" customFormat="1">
      <c r="A162" s="153"/>
      <c r="B162" s="51"/>
      <c r="D162" s="156"/>
      <c r="E162" s="156"/>
      <c r="F162" s="14"/>
      <c r="G162" s="2"/>
      <c r="H162" s="21"/>
      <c r="I162" s="14"/>
    </row>
    <row r="163" spans="1:9" s="22" customFormat="1">
      <c r="A163" s="153"/>
      <c r="B163" s="51"/>
      <c r="D163" s="156"/>
      <c r="E163" s="156"/>
      <c r="F163" s="14"/>
      <c r="G163" s="2"/>
      <c r="H163" s="21"/>
      <c r="I163" s="14"/>
    </row>
    <row r="164" spans="1:9" s="22" customFormat="1">
      <c r="A164" s="153"/>
      <c r="B164" s="51"/>
      <c r="D164" s="156"/>
      <c r="E164" s="156"/>
      <c r="F164" s="14"/>
      <c r="G164" s="2"/>
      <c r="H164" s="21"/>
      <c r="I164" s="14"/>
    </row>
    <row r="165" spans="1:9" s="22" customFormat="1">
      <c r="A165" s="153"/>
      <c r="B165" s="51"/>
      <c r="D165" s="156"/>
      <c r="E165" s="156"/>
      <c r="F165" s="14"/>
      <c r="G165" s="2"/>
      <c r="H165" s="21"/>
      <c r="I165" s="14"/>
    </row>
    <row r="166" spans="1:9" s="22" customFormat="1">
      <c r="A166" s="153"/>
      <c r="B166" s="51"/>
      <c r="D166" s="156"/>
      <c r="E166" s="156"/>
      <c r="F166" s="14"/>
      <c r="G166" s="2"/>
      <c r="H166" s="21"/>
      <c r="I166" s="14"/>
    </row>
    <row r="167" spans="1:9" s="22" customFormat="1">
      <c r="A167" s="153"/>
      <c r="B167" s="51"/>
      <c r="D167" s="156"/>
      <c r="E167" s="156"/>
      <c r="F167" s="14"/>
      <c r="G167" s="2"/>
      <c r="H167" s="21"/>
      <c r="I167" s="14"/>
    </row>
    <row r="168" spans="1:9" s="22" customFormat="1">
      <c r="A168" s="153"/>
      <c r="B168" s="51"/>
      <c r="D168" s="156"/>
      <c r="E168" s="156"/>
      <c r="F168" s="14"/>
      <c r="G168" s="2"/>
      <c r="H168" s="21"/>
      <c r="I168" s="14"/>
    </row>
    <row r="169" spans="1:9" s="22" customFormat="1">
      <c r="A169" s="153"/>
      <c r="B169" s="51"/>
      <c r="D169" s="156"/>
      <c r="E169" s="156"/>
      <c r="F169" s="14"/>
      <c r="G169" s="2"/>
      <c r="H169" s="21"/>
      <c r="I169" s="14"/>
    </row>
    <row r="170" spans="1:9" s="22" customFormat="1">
      <c r="A170" s="153"/>
      <c r="B170" s="51"/>
      <c r="D170" s="156"/>
      <c r="E170" s="156"/>
      <c r="F170" s="14"/>
      <c r="G170" s="2"/>
      <c r="H170" s="21"/>
      <c r="I170" s="14"/>
    </row>
    <row r="171" spans="1:9" s="22" customFormat="1">
      <c r="A171" s="153"/>
      <c r="B171" s="51"/>
      <c r="D171" s="156"/>
      <c r="E171" s="156"/>
      <c r="F171" s="14"/>
      <c r="G171" s="2"/>
      <c r="H171" s="21"/>
      <c r="I171" s="14"/>
    </row>
    <row r="172" spans="1:9" s="22" customFormat="1">
      <c r="A172" s="153"/>
      <c r="B172" s="51"/>
      <c r="D172" s="156"/>
      <c r="E172" s="156"/>
      <c r="F172" s="14"/>
      <c r="G172" s="2"/>
      <c r="H172" s="21"/>
      <c r="I172" s="14"/>
    </row>
    <row r="173" spans="1:9" s="22" customFormat="1">
      <c r="A173" s="153"/>
      <c r="B173" s="51"/>
      <c r="D173" s="156"/>
      <c r="E173" s="156"/>
      <c r="F173" s="14"/>
      <c r="G173" s="2"/>
      <c r="H173" s="21"/>
      <c r="I173" s="14"/>
    </row>
    <row r="174" spans="1:9" s="22" customFormat="1">
      <c r="A174" s="153"/>
      <c r="B174" s="51"/>
      <c r="D174" s="156"/>
      <c r="E174" s="156"/>
      <c r="F174" s="14"/>
      <c r="G174" s="2"/>
      <c r="H174" s="21"/>
      <c r="I174" s="14"/>
    </row>
    <row r="175" spans="1:9" s="22" customFormat="1">
      <c r="A175" s="153"/>
      <c r="B175" s="51"/>
      <c r="D175" s="156"/>
      <c r="E175" s="156"/>
      <c r="F175" s="14"/>
      <c r="G175" s="2"/>
      <c r="H175" s="21"/>
      <c r="I175" s="14"/>
    </row>
    <row r="176" spans="1:9" s="22" customFormat="1">
      <c r="A176" s="153"/>
      <c r="B176" s="51"/>
      <c r="D176" s="156"/>
      <c r="E176" s="156"/>
      <c r="F176" s="14"/>
      <c r="G176" s="2"/>
      <c r="H176" s="21"/>
      <c r="I176" s="14"/>
    </row>
    <row r="177" spans="1:9" s="22" customFormat="1">
      <c r="A177" s="153"/>
      <c r="B177" s="51"/>
      <c r="D177" s="156"/>
      <c r="E177" s="156"/>
      <c r="F177" s="14"/>
      <c r="G177" s="2"/>
      <c r="H177" s="21"/>
      <c r="I177" s="14"/>
    </row>
    <row r="178" spans="1:9" s="22" customFormat="1">
      <c r="A178" s="153"/>
      <c r="B178" s="51"/>
      <c r="D178" s="156"/>
      <c r="E178" s="156"/>
      <c r="F178" s="14"/>
      <c r="G178" s="2"/>
      <c r="H178" s="21"/>
      <c r="I178" s="14"/>
    </row>
    <row r="179" spans="1:9" s="22" customFormat="1">
      <c r="A179" s="153"/>
      <c r="B179" s="51"/>
      <c r="D179" s="156"/>
      <c r="E179" s="156"/>
      <c r="F179" s="14"/>
      <c r="G179" s="2"/>
      <c r="H179" s="21"/>
      <c r="I179" s="14"/>
    </row>
    <row r="180" spans="1:9" s="22" customFormat="1">
      <c r="A180" s="153"/>
      <c r="B180" s="51"/>
      <c r="D180" s="156"/>
      <c r="E180" s="156"/>
      <c r="F180" s="14"/>
      <c r="G180" s="2"/>
      <c r="H180" s="21"/>
      <c r="I180" s="14"/>
    </row>
    <row r="181" spans="1:9" s="22" customFormat="1">
      <c r="A181" s="153"/>
      <c r="B181" s="51"/>
      <c r="D181" s="156"/>
      <c r="E181" s="156"/>
      <c r="F181" s="14"/>
      <c r="G181" s="2"/>
      <c r="H181" s="21"/>
      <c r="I181" s="14"/>
    </row>
    <row r="182" spans="1:9" s="22" customFormat="1">
      <c r="A182" s="153"/>
      <c r="B182" s="51"/>
      <c r="D182" s="156"/>
      <c r="E182" s="156"/>
      <c r="F182" s="14"/>
      <c r="G182" s="2"/>
      <c r="H182" s="21"/>
      <c r="I182" s="14"/>
    </row>
    <row r="183" spans="1:9" s="22" customFormat="1">
      <c r="A183" s="153"/>
      <c r="B183" s="51"/>
      <c r="D183" s="156"/>
      <c r="E183" s="156"/>
      <c r="F183" s="14"/>
      <c r="G183" s="2"/>
      <c r="H183" s="21"/>
      <c r="I183" s="14"/>
    </row>
    <row r="184" spans="1:9" s="22" customFormat="1">
      <c r="A184" s="153"/>
      <c r="B184" s="51"/>
      <c r="D184" s="156"/>
      <c r="E184" s="156"/>
      <c r="F184" s="14"/>
      <c r="G184" s="2"/>
      <c r="H184" s="21"/>
      <c r="I184" s="14"/>
    </row>
    <row r="185" spans="1:9" s="22" customFormat="1">
      <c r="A185" s="153"/>
      <c r="B185" s="51"/>
      <c r="D185" s="156"/>
      <c r="E185" s="156"/>
      <c r="F185" s="14"/>
      <c r="G185" s="2"/>
      <c r="H185" s="21"/>
      <c r="I185" s="14"/>
    </row>
    <row r="186" spans="1:9" s="22" customFormat="1">
      <c r="A186" s="153"/>
      <c r="B186" s="51"/>
      <c r="D186" s="156"/>
      <c r="E186" s="156"/>
      <c r="F186" s="14"/>
      <c r="G186" s="2"/>
      <c r="H186" s="21"/>
      <c r="I186" s="14"/>
    </row>
  </sheetData>
  <autoFilter ref="A26:I80" xr:uid="{BE686A07-888C-4FCA-A59A-1D840C372B62}"/>
  <dataConsolidate/>
  <mergeCells count="20">
    <mergeCell ref="A1:H1"/>
    <mergeCell ref="G2:H2"/>
    <mergeCell ref="B23:C23"/>
    <mergeCell ref="B10:B11"/>
    <mergeCell ref="G10:G11"/>
    <mergeCell ref="D9:F9"/>
    <mergeCell ref="D11:F11"/>
    <mergeCell ref="B25:F25"/>
    <mergeCell ref="B17:B18"/>
    <mergeCell ref="G17:G18"/>
    <mergeCell ref="D12:F12"/>
    <mergeCell ref="D13:F13"/>
    <mergeCell ref="D19:F19"/>
    <mergeCell ref="D20:F20"/>
    <mergeCell ref="D16:F16"/>
    <mergeCell ref="D18:F18"/>
    <mergeCell ref="B22:C22"/>
    <mergeCell ref="B24:C24"/>
    <mergeCell ref="D23:E23"/>
    <mergeCell ref="D24:E24"/>
  </mergeCells>
  <phoneticPr fontId="2"/>
  <pageMargins left="0.43307086614173229" right="0.23622047244094491" top="0.55118110236220474" bottom="0.55118110236220474" header="0.31496062992125984" footer="0.31496062992125984"/>
  <pageSetup paperSize="9" scale="65" orientation="portrait" r:id="rId1"/>
  <headerFooter differentOddEven="1" differentFirst="1">
    <oddHeader>&amp;C
《　発注書　》&amp;R&amp;N</oddHeader>
    <oddFooter>&amp;R&amp;P</oddFooter>
    <evenFooter>&amp;R&amp;P</evenFooter>
    <firstFooter>&amp;R&amp;P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6 X H O V s o 4 n a 2 o A A A A + A A A A B I A H A B D b 2 5 m a W c v U G F j a 2 F n Z S 5 4 b W w g o h g A K K A U A A A A A A A A A A A A A A A A A A A A A A A A A A A A h Y / R C o I w G I V f R X b v N s 1 Q 5 H d e d B c J Q h D d j r V 0 p T P c b L 5 b F z 1 S r 5 B Q V n d d n s N 3 4 D u P 2 x 3 y s W 2 8 q + y N 6 n S G A k y R J 7 X o D k p X G R r s 0 U 9 Q z q D k 4 s w r 6 U 2 w N u l o V I Z q a y 8 p I c 4 5 7 B a 4 6 y s S U h q Q f b H Z i l q 2 3 F f a W K 6 F R J / V 4 f 8 K M d i 9 Z F i I 4 w Q v 4 4 j i K A m A z D U U S n + R c D L G F M h P C a u h s U M v 2 Y n 7 6 x L I H I G 8 X 7 A n U E s D B B Q A A g A I A O l x z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p c c 5 W K I p H u A 4 A A A A R A A A A E w A c A E Z v c m 1 1 b G F z L 1 N l Y 3 R p b 2 4 x L m 0 g o h g A K K A U A A A A A A A A A A A A A A A A A A A A A A A A A A A A K 0 5 N L s n M z 1 M I h t C G 1 g B Q S w E C L Q A U A A I A C A D p c c 5 W y j i d r a g A A A D 4 A A A A E g A A A A A A A A A A A A A A A A A A A A A A Q 2 9 u Z m l n L 1 B h Y 2 t h Z 2 U u e G 1 s U E s B A i 0 A F A A C A A g A 6 X H O V g / K 6 a u k A A A A 6 Q A A A B M A A A A A A A A A A A A A A A A A 9 A A A A F t D b 2 5 0 Z W 5 0 X 1 R 5 c G V z X S 5 4 b W x Q S w E C L Q A U A A I A C A D p c c 5 W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b K D 2 S p 7 g g 0 W k D w c 3 3 S s E / Q A A A A A C A A A A A A A Q Z g A A A A E A A C A A A A A G Y r s f 0 C 8 f j k 6 E o g H c 2 j 1 F w 7 1 B i V Q u P k P T S H p Q L E a D W g A A A A A O g A A A A A I A A C A A A A D c n 1 C / e F 8 4 B U H S W 3 E B 7 E x u X t K j x i a 1 K h r K H V d + + S o V 2 F A A A A C L 6 R H j Y T t e G B g R r c s M T U + S H q r P S c P r s f q R o K k f x V T w x o e i U o P I N Z U c R U Z h M R C b c q b P 0 k o 5 9 S J O 8 q G R q n 3 p j C E 5 7 S F g B Y o q R q P 2 M S S l n s H L 3 0 A A A A D 3 C J 6 / / u S n 4 I c j Q q v Q u z W J t D w 5 8 Y m g Q 1 6 k F W N p B J S C k O 6 5 X c S L / N G u v y q X 2 n s a 0 K y 1 9 + Z / w 9 p 1 D F K e C z q e W y q / < / D a t a M a s h u p > 
</file>

<file path=customXml/itemProps1.xml><?xml version="1.0" encoding="utf-8"?>
<ds:datastoreItem xmlns:ds="http://schemas.openxmlformats.org/officeDocument/2006/customXml" ds:itemID="{A4848615-3AAC-4DD6-B7D2-1CC96DE6607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ご入力のお願い</vt:lpstr>
      <vt:lpstr>【手書用の発注書】</vt:lpstr>
      <vt:lpstr>（単品）発注書2025.2月改定</vt:lpstr>
      <vt:lpstr>（冷凍ケーキ）発注書2025.2月改定 </vt:lpstr>
      <vt:lpstr>(ギフト)発注書2025.2月改定 </vt:lpstr>
      <vt:lpstr>'(ギフト)発注書2025.2月改定 '!Criteria</vt:lpstr>
      <vt:lpstr>'（単品）発注書2025.2月改定'!Criteria</vt:lpstr>
      <vt:lpstr>'（冷凍ケーキ）発注書2025.2月改定 '!Criteria</vt:lpstr>
      <vt:lpstr>【手書用の発注書】!Criteria</vt:lpstr>
      <vt:lpstr>'(ギフト)発注書2025.2月改定 '!Print_Area</vt:lpstr>
      <vt:lpstr>'（単品）発注書2025.2月改定'!Print_Area</vt:lpstr>
      <vt:lpstr>'（冷凍ケーキ）発注書2025.2月改定 '!Print_Area</vt:lpstr>
      <vt:lpstr>【手書用の発注書】!Print_Area</vt:lpstr>
      <vt:lpstr>ご入力のお願い!Print_Area</vt:lpstr>
    </vt:vector>
  </TitlesOfParts>
  <Company>白亜ダイシン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Shimura Kenji</dc:creator>
  <cp:lastModifiedBy>小柳 美奈子</cp:lastModifiedBy>
  <cp:lastPrinted>2025-01-30T05:04:15Z</cp:lastPrinted>
  <dcterms:created xsi:type="dcterms:W3CDTF">2016-12-12T02:36:31Z</dcterms:created>
  <dcterms:modified xsi:type="dcterms:W3CDTF">2025-02-08T05:43:37Z</dcterms:modified>
</cp:coreProperties>
</file>